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L19" i="1" l="1"/>
  <c r="M18" i="1"/>
  <c r="M19" i="1"/>
  <c r="M20" i="1"/>
  <c r="M21" i="1"/>
  <c r="M22" i="1"/>
  <c r="M23" i="1"/>
  <c r="M17" i="1"/>
  <c r="L18" i="1"/>
  <c r="L20" i="1"/>
  <c r="L21" i="1"/>
  <c r="L22" i="1"/>
  <c r="L23" i="1"/>
  <c r="L17" i="1"/>
  <c r="M12" i="1"/>
  <c r="M13" i="1"/>
  <c r="M14" i="1"/>
  <c r="M11" i="1"/>
  <c r="L12" i="1"/>
  <c r="L13" i="1"/>
  <c r="L14" i="1"/>
  <c r="L11" i="1"/>
  <c r="D24" i="1"/>
  <c r="E24" i="1"/>
  <c r="F24" i="1"/>
  <c r="G24" i="1"/>
  <c r="H24" i="1"/>
  <c r="I24" i="1"/>
  <c r="J24" i="1"/>
  <c r="K24" i="1"/>
  <c r="C24" i="1"/>
  <c r="B24" i="1"/>
  <c r="D15" i="1"/>
  <c r="E15" i="1"/>
  <c r="E26" i="1" s="1"/>
  <c r="F15" i="1"/>
  <c r="G15" i="1"/>
  <c r="H15" i="1"/>
  <c r="I15" i="1"/>
  <c r="J15" i="1"/>
  <c r="J26" i="1" s="1"/>
  <c r="K15" i="1"/>
  <c r="C15" i="1"/>
  <c r="B15" i="1"/>
  <c r="D26" i="1" l="1"/>
  <c r="K26" i="1"/>
  <c r="H26" i="1"/>
  <c r="C26" i="1"/>
  <c r="B26" i="1"/>
  <c r="F26" i="1"/>
  <c r="I26" i="1"/>
  <c r="M24" i="1"/>
  <c r="G26" i="1"/>
  <c r="L24" i="1"/>
  <c r="L15" i="1"/>
  <c r="M15" i="1"/>
  <c r="M26" i="1" s="1"/>
  <c r="L26" i="1" l="1"/>
</calcChain>
</file>

<file path=xl/sharedStrings.xml><?xml version="1.0" encoding="utf-8"?>
<sst xmlns="http://schemas.openxmlformats.org/spreadsheetml/2006/main" count="35" uniqueCount="25">
  <si>
    <t>1. Jahr</t>
  </si>
  <si>
    <t>2. Jahr</t>
  </si>
  <si>
    <t>3. Jahr</t>
  </si>
  <si>
    <t>4. Jahr</t>
  </si>
  <si>
    <t>5. Jahr (mit DUBS)</t>
  </si>
  <si>
    <t>Total</t>
  </si>
  <si>
    <t>Schüler</t>
  </si>
  <si>
    <t>Klassen</t>
  </si>
  <si>
    <t>Spiritus Sanctus, Brig</t>
  </si>
  <si>
    <t>Les Creusets, Sitten</t>
  </si>
  <si>
    <t>La Planta, Sitten</t>
  </si>
  <si>
    <t>L'Abbaye, St. Maurice</t>
  </si>
  <si>
    <t>Total Kollegien</t>
  </si>
  <si>
    <t>HSK Brig</t>
  </si>
  <si>
    <t>FMS-SfB Brig</t>
  </si>
  <si>
    <t>FMS Siders</t>
  </si>
  <si>
    <t>FMS-SfB Sitten</t>
  </si>
  <si>
    <t>FMS Martinach</t>
  </si>
  <si>
    <t>FMS Monthey</t>
  </si>
  <si>
    <t>SfB St. Maurice</t>
  </si>
  <si>
    <t>Total FMS-SfB</t>
  </si>
  <si>
    <t>Total Sekundarstufe II</t>
  </si>
  <si>
    <t>Anzhal Schülerinnen pro Schuljahr und pro Schule des allgemeinen Mittelschulen</t>
  </si>
  <si>
    <t>Schuljahr 2017/2018</t>
  </si>
  <si>
    <t>Sitten, den 27. Februar 2018 - ESL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</si>
</sst>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164" fontId="3" fillId="0" borderId="0" xfId="1" applyNumberFormat="1" applyFont="1" applyBorder="1"/>
    <xf numFmtId="0" fontId="2" fillId="0" borderId="0" xfId="0" applyFont="1" applyBorder="1"/>
    <xf numFmtId="0" fontId="3" fillId="0" borderId="1" xfId="0" applyFont="1" applyBorder="1"/>
    <xf numFmtId="164" fontId="3" fillId="0" borderId="1" xfId="1" applyNumberFormat="1" applyFont="1" applyBorder="1"/>
    <xf numFmtId="0" fontId="3" fillId="0" borderId="0" xfId="0" applyFont="1" applyBorder="1"/>
    <xf numFmtId="0" fontId="4" fillId="0" borderId="2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4" fontId="3" fillId="0" borderId="2" xfId="1" applyNumberFormat="1" applyFont="1" applyBorder="1"/>
    <xf numFmtId="164" fontId="3" fillId="0" borderId="6" xfId="1" applyNumberFormat="1" applyFont="1" applyBorder="1"/>
    <xf numFmtId="164" fontId="4" fillId="3" borderId="5" xfId="1" applyNumberFormat="1" applyFont="1" applyFill="1" applyBorder="1"/>
    <xf numFmtId="164" fontId="4" fillId="3" borderId="4" xfId="1" applyNumberFormat="1" applyFont="1" applyFill="1" applyBorder="1"/>
    <xf numFmtId="164" fontId="4" fillId="2" borderId="2" xfId="1" applyNumberFormat="1" applyFont="1" applyFill="1" applyBorder="1"/>
    <xf numFmtId="164" fontId="4" fillId="2" borderId="6" xfId="1" applyNumberFormat="1" applyFont="1" applyFill="1" applyBorder="1"/>
    <xf numFmtId="164" fontId="3" fillId="0" borderId="5" xfId="1" applyNumberFormat="1" applyFont="1" applyBorder="1"/>
    <xf numFmtId="164" fontId="3" fillId="0" borderId="4" xfId="1" applyNumberFormat="1" applyFont="1" applyBorder="1"/>
    <xf numFmtId="0" fontId="3" fillId="0" borderId="9" xfId="0" applyFont="1" applyBorder="1"/>
    <xf numFmtId="0" fontId="3" fillId="0" borderId="8" xfId="0" applyFont="1" applyBorder="1"/>
    <xf numFmtId="0" fontId="4" fillId="3" borderId="10" xfId="0" applyFont="1" applyFill="1" applyBorder="1"/>
    <xf numFmtId="0" fontId="3" fillId="0" borderId="9" xfId="0" applyFont="1" applyFill="1" applyBorder="1"/>
    <xf numFmtId="0" fontId="3" fillId="0" borderId="10" xfId="0" applyFont="1" applyBorder="1"/>
    <xf numFmtId="0" fontId="4" fillId="2" borderId="8" xfId="0" applyFont="1" applyFill="1" applyBorder="1"/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3" fillId="0" borderId="9" xfId="1" applyNumberFormat="1" applyFont="1" applyBorder="1"/>
    <xf numFmtId="164" fontId="3" fillId="0" borderId="8" xfId="1" applyNumberFormat="1" applyFont="1" applyBorder="1"/>
    <xf numFmtId="164" fontId="4" fillId="3" borderId="10" xfId="1" applyNumberFormat="1" applyFont="1" applyFill="1" applyBorder="1"/>
    <xf numFmtId="164" fontId="3" fillId="0" borderId="10" xfId="1" applyNumberFormat="1" applyFont="1" applyBorder="1"/>
    <xf numFmtId="164" fontId="4" fillId="2" borderId="8" xfId="1" applyNumberFormat="1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151065</xdr:rowOff>
    </xdr:from>
    <xdr:to>
      <xdr:col>0</xdr:col>
      <xdr:colOff>866776</xdr:colOff>
      <xdr:row>5</xdr:row>
      <xdr:rowOff>187325</xdr:rowOff>
    </xdr:to>
    <xdr:pic>
      <xdr:nvPicPr>
        <xdr:cNvPr id="11" name="Image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2990"/>
          <a:ext cx="866776" cy="779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28"/>
  <sheetViews>
    <sheetView tabSelected="1" workbookViewId="0">
      <selection activeCell="L4" sqref="L4"/>
    </sheetView>
  </sheetViews>
  <sheetFormatPr baseColWidth="10" defaultRowHeight="12.75" x14ac:dyDescent="0.2"/>
  <cols>
    <col min="1" max="1" width="20.7109375" style="1" customWidth="1"/>
    <col min="2" max="13" width="9.7109375" style="1" customWidth="1"/>
    <col min="14" max="16384" width="11.42578125" style="1"/>
  </cols>
  <sheetData>
    <row r="4" spans="1:13" ht="20.25" x14ac:dyDescent="0.2">
      <c r="C4" s="37" t="s">
        <v>23</v>
      </c>
      <c r="D4" s="37"/>
      <c r="E4" s="37"/>
      <c r="F4" s="37"/>
      <c r="G4" s="37"/>
      <c r="H4" s="37"/>
      <c r="I4" s="37"/>
      <c r="J4" s="37"/>
      <c r="K4" s="37"/>
    </row>
    <row r="6" spans="1:13" ht="15" x14ac:dyDescent="0.2">
      <c r="C6" s="36" t="s">
        <v>22</v>
      </c>
      <c r="D6" s="36"/>
      <c r="E6" s="36"/>
      <c r="F6" s="36"/>
      <c r="G6" s="36"/>
      <c r="H6" s="36"/>
      <c r="I6" s="36"/>
      <c r="J6" s="36"/>
      <c r="K6" s="36"/>
    </row>
    <row r="7" spans="1:13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">
      <c r="A8" s="34"/>
      <c r="B8" s="38" t="s">
        <v>0</v>
      </c>
      <c r="C8" s="39"/>
      <c r="D8" s="40" t="s">
        <v>1</v>
      </c>
      <c r="E8" s="40"/>
      <c r="F8" s="38" t="s">
        <v>2</v>
      </c>
      <c r="G8" s="39"/>
      <c r="H8" s="40" t="s">
        <v>3</v>
      </c>
      <c r="I8" s="40"/>
      <c r="J8" s="38" t="s">
        <v>4</v>
      </c>
      <c r="K8" s="39"/>
      <c r="L8" s="31" t="s">
        <v>5</v>
      </c>
      <c r="M8" s="32"/>
    </row>
    <row r="9" spans="1:13" x14ac:dyDescent="0.2">
      <c r="A9" s="35"/>
      <c r="B9" s="23" t="s">
        <v>6</v>
      </c>
      <c r="C9" s="24" t="s">
        <v>7</v>
      </c>
      <c r="D9" s="7" t="s">
        <v>6</v>
      </c>
      <c r="E9" s="7" t="s">
        <v>7</v>
      </c>
      <c r="F9" s="23" t="s">
        <v>6</v>
      </c>
      <c r="G9" s="24" t="s">
        <v>7</v>
      </c>
      <c r="H9" s="7" t="s">
        <v>6</v>
      </c>
      <c r="I9" s="7" t="s">
        <v>7</v>
      </c>
      <c r="J9" s="23" t="s">
        <v>6</v>
      </c>
      <c r="K9" s="24" t="s">
        <v>7</v>
      </c>
      <c r="L9" s="30" t="s">
        <v>6</v>
      </c>
      <c r="M9" s="8" t="s">
        <v>7</v>
      </c>
    </row>
    <row r="10" spans="1:13" x14ac:dyDescent="0.2">
      <c r="A10" s="17"/>
      <c r="B10" s="17"/>
      <c r="C10" s="4"/>
      <c r="D10" s="6"/>
      <c r="E10" s="6"/>
      <c r="F10" s="17"/>
      <c r="G10" s="4"/>
      <c r="H10" s="6"/>
      <c r="I10" s="6"/>
      <c r="J10" s="17"/>
      <c r="K10" s="4"/>
      <c r="L10" s="6"/>
      <c r="M10" s="4"/>
    </row>
    <row r="11" spans="1:13" x14ac:dyDescent="0.2">
      <c r="A11" s="17" t="s">
        <v>8</v>
      </c>
      <c r="B11" s="25">
        <v>207</v>
      </c>
      <c r="C11" s="5">
        <v>9</v>
      </c>
      <c r="D11" s="2">
        <v>166</v>
      </c>
      <c r="E11" s="2">
        <v>7</v>
      </c>
      <c r="F11" s="25">
        <v>175</v>
      </c>
      <c r="G11" s="5">
        <v>8</v>
      </c>
      <c r="H11" s="2">
        <v>153</v>
      </c>
      <c r="I11" s="2">
        <v>7</v>
      </c>
      <c r="J11" s="25">
        <v>218</v>
      </c>
      <c r="K11" s="5">
        <v>10</v>
      </c>
      <c r="L11" s="2">
        <f>SUM(B11,D11,F11,H11,J11)</f>
        <v>919</v>
      </c>
      <c r="M11" s="5">
        <f>SUM(C11,E11,G11,I11,K11)</f>
        <v>41</v>
      </c>
    </row>
    <row r="12" spans="1:13" x14ac:dyDescent="0.2">
      <c r="A12" s="17" t="s">
        <v>9</v>
      </c>
      <c r="B12" s="25">
        <v>277</v>
      </c>
      <c r="C12" s="5">
        <v>12</v>
      </c>
      <c r="D12" s="2">
        <v>266</v>
      </c>
      <c r="E12" s="2">
        <v>12</v>
      </c>
      <c r="F12" s="25">
        <v>234</v>
      </c>
      <c r="G12" s="5">
        <v>11</v>
      </c>
      <c r="H12" s="2">
        <v>220</v>
      </c>
      <c r="I12" s="2">
        <v>11</v>
      </c>
      <c r="J12" s="25">
        <v>203</v>
      </c>
      <c r="K12" s="5">
        <v>10</v>
      </c>
      <c r="L12" s="2">
        <f>SUM(B12,D12,F12,H12,J12)</f>
        <v>1200</v>
      </c>
      <c r="M12" s="5">
        <f t="shared" ref="M12:M14" si="0">SUM(C12,E12,G12,I12,K12)</f>
        <v>56</v>
      </c>
    </row>
    <row r="13" spans="1:13" x14ac:dyDescent="0.2">
      <c r="A13" s="17" t="s">
        <v>10</v>
      </c>
      <c r="B13" s="25">
        <v>253</v>
      </c>
      <c r="C13" s="5">
        <v>11</v>
      </c>
      <c r="D13" s="2">
        <v>209</v>
      </c>
      <c r="E13" s="2">
        <v>10</v>
      </c>
      <c r="F13" s="25">
        <v>184</v>
      </c>
      <c r="G13" s="5">
        <v>9</v>
      </c>
      <c r="H13" s="2">
        <v>165</v>
      </c>
      <c r="I13" s="2">
        <v>10</v>
      </c>
      <c r="J13" s="25">
        <v>181</v>
      </c>
      <c r="K13" s="5">
        <v>9</v>
      </c>
      <c r="L13" s="2">
        <f t="shared" ref="L13:L14" si="1">SUM(B13,D13,F13,H13,J13)</f>
        <v>992</v>
      </c>
      <c r="M13" s="5">
        <f t="shared" si="0"/>
        <v>49</v>
      </c>
    </row>
    <row r="14" spans="1:13" x14ac:dyDescent="0.2">
      <c r="A14" s="18" t="s">
        <v>11</v>
      </c>
      <c r="B14" s="26">
        <v>263</v>
      </c>
      <c r="C14" s="10">
        <v>11</v>
      </c>
      <c r="D14" s="9">
        <v>217</v>
      </c>
      <c r="E14" s="9">
        <v>10</v>
      </c>
      <c r="F14" s="26">
        <v>220</v>
      </c>
      <c r="G14" s="10">
        <v>10</v>
      </c>
      <c r="H14" s="9">
        <v>150</v>
      </c>
      <c r="I14" s="9">
        <v>7</v>
      </c>
      <c r="J14" s="26">
        <v>209</v>
      </c>
      <c r="K14" s="10">
        <v>10</v>
      </c>
      <c r="L14" s="9">
        <f t="shared" si="1"/>
        <v>1059</v>
      </c>
      <c r="M14" s="10">
        <f t="shared" si="0"/>
        <v>48</v>
      </c>
    </row>
    <row r="15" spans="1:13" x14ac:dyDescent="0.2">
      <c r="A15" s="19" t="s">
        <v>12</v>
      </c>
      <c r="B15" s="27">
        <f>SUM(B11:B14)</f>
        <v>1000</v>
      </c>
      <c r="C15" s="12">
        <f>SUM(C11:C14)</f>
        <v>43</v>
      </c>
      <c r="D15" s="11">
        <f t="shared" ref="D15:M15" si="2">SUM(D11:D14)</f>
        <v>858</v>
      </c>
      <c r="E15" s="11">
        <f t="shared" si="2"/>
        <v>39</v>
      </c>
      <c r="F15" s="27">
        <f t="shared" si="2"/>
        <v>813</v>
      </c>
      <c r="G15" s="12">
        <f t="shared" si="2"/>
        <v>38</v>
      </c>
      <c r="H15" s="11">
        <f t="shared" si="2"/>
        <v>688</v>
      </c>
      <c r="I15" s="11">
        <f t="shared" si="2"/>
        <v>35</v>
      </c>
      <c r="J15" s="27">
        <f t="shared" si="2"/>
        <v>811</v>
      </c>
      <c r="K15" s="12">
        <f t="shared" si="2"/>
        <v>39</v>
      </c>
      <c r="L15" s="11">
        <f t="shared" si="2"/>
        <v>4170</v>
      </c>
      <c r="M15" s="12">
        <f t="shared" si="2"/>
        <v>194</v>
      </c>
    </row>
    <row r="16" spans="1:13" x14ac:dyDescent="0.2">
      <c r="A16" s="17"/>
      <c r="B16" s="25"/>
      <c r="C16" s="5"/>
      <c r="D16" s="2"/>
      <c r="E16" s="2"/>
      <c r="F16" s="25"/>
      <c r="G16" s="5"/>
      <c r="H16" s="2"/>
      <c r="I16" s="2"/>
      <c r="J16" s="25"/>
      <c r="K16" s="5"/>
      <c r="L16" s="2"/>
      <c r="M16" s="5"/>
    </row>
    <row r="17" spans="1:13" x14ac:dyDescent="0.2">
      <c r="A17" s="20" t="s">
        <v>13</v>
      </c>
      <c r="B17" s="25">
        <v>22</v>
      </c>
      <c r="C17" s="5">
        <v>2</v>
      </c>
      <c r="D17" s="2">
        <v>31</v>
      </c>
      <c r="E17" s="2">
        <v>2</v>
      </c>
      <c r="F17" s="25">
        <v>31</v>
      </c>
      <c r="G17" s="5">
        <v>2</v>
      </c>
      <c r="H17" s="2">
        <v>23</v>
      </c>
      <c r="I17" s="2">
        <v>2</v>
      </c>
      <c r="J17" s="25">
        <v>21</v>
      </c>
      <c r="K17" s="5">
        <v>1</v>
      </c>
      <c r="L17" s="2">
        <f>SUM(B17,D17,F17,H17,J17)</f>
        <v>128</v>
      </c>
      <c r="M17" s="5">
        <f>SUM(C17,E17,G17,I17,K17)</f>
        <v>9</v>
      </c>
    </row>
    <row r="18" spans="1:13" x14ac:dyDescent="0.2">
      <c r="A18" s="17" t="s">
        <v>14</v>
      </c>
      <c r="B18" s="25">
        <v>117</v>
      </c>
      <c r="C18" s="5">
        <v>6</v>
      </c>
      <c r="D18" s="2">
        <v>47</v>
      </c>
      <c r="E18" s="2">
        <v>4</v>
      </c>
      <c r="F18" s="25">
        <v>50</v>
      </c>
      <c r="G18" s="5">
        <v>4</v>
      </c>
      <c r="H18" s="2">
        <v>61</v>
      </c>
      <c r="I18" s="2">
        <v>4</v>
      </c>
      <c r="J18" s="25"/>
      <c r="K18" s="5"/>
      <c r="L18" s="2">
        <f t="shared" ref="L18:L23" si="3">SUM(B18,D18,F18,H18,J18)</f>
        <v>275</v>
      </c>
      <c r="M18" s="5">
        <f t="shared" ref="M18:M23" si="4">SUM(C18,E18,G18,I18,K18)</f>
        <v>18</v>
      </c>
    </row>
    <row r="19" spans="1:13" x14ac:dyDescent="0.2">
      <c r="A19" s="17" t="s">
        <v>15</v>
      </c>
      <c r="B19" s="25">
        <v>60</v>
      </c>
      <c r="C19" s="5">
        <v>3</v>
      </c>
      <c r="D19" s="2">
        <v>53</v>
      </c>
      <c r="E19" s="2">
        <v>3</v>
      </c>
      <c r="F19" s="25">
        <v>61</v>
      </c>
      <c r="G19" s="5">
        <v>4</v>
      </c>
      <c r="H19" s="2">
        <v>65</v>
      </c>
      <c r="I19" s="2">
        <v>4</v>
      </c>
      <c r="J19" s="25"/>
      <c r="K19" s="5"/>
      <c r="L19" s="2">
        <f>SUM(B19,D19,F19,H19,J19)</f>
        <v>239</v>
      </c>
      <c r="M19" s="5">
        <f t="shared" si="4"/>
        <v>14</v>
      </c>
    </row>
    <row r="20" spans="1:13" x14ac:dyDescent="0.2">
      <c r="A20" s="17" t="s">
        <v>16</v>
      </c>
      <c r="B20" s="25">
        <v>348</v>
      </c>
      <c r="C20" s="5">
        <v>17</v>
      </c>
      <c r="D20" s="2">
        <v>91</v>
      </c>
      <c r="E20" s="2">
        <v>5</v>
      </c>
      <c r="F20" s="25">
        <v>100</v>
      </c>
      <c r="G20" s="5">
        <v>5</v>
      </c>
      <c r="H20" s="2">
        <v>90</v>
      </c>
      <c r="I20" s="2">
        <v>2</v>
      </c>
      <c r="J20" s="25"/>
      <c r="K20" s="5"/>
      <c r="L20" s="2">
        <f t="shared" si="3"/>
        <v>629</v>
      </c>
      <c r="M20" s="5">
        <f t="shared" si="4"/>
        <v>29</v>
      </c>
    </row>
    <row r="21" spans="1:13" x14ac:dyDescent="0.2">
      <c r="A21" s="17" t="s">
        <v>17</v>
      </c>
      <c r="B21" s="25">
        <v>75</v>
      </c>
      <c r="C21" s="5">
        <v>4</v>
      </c>
      <c r="D21" s="2">
        <v>84</v>
      </c>
      <c r="E21" s="2">
        <v>4</v>
      </c>
      <c r="F21" s="25">
        <v>82</v>
      </c>
      <c r="G21" s="5">
        <v>4</v>
      </c>
      <c r="H21" s="2">
        <v>55</v>
      </c>
      <c r="I21" s="2">
        <v>5</v>
      </c>
      <c r="J21" s="25"/>
      <c r="K21" s="5"/>
      <c r="L21" s="2">
        <f t="shared" si="3"/>
        <v>296</v>
      </c>
      <c r="M21" s="5">
        <f t="shared" si="4"/>
        <v>17</v>
      </c>
    </row>
    <row r="22" spans="1:13" x14ac:dyDescent="0.2">
      <c r="A22" s="17" t="s">
        <v>18</v>
      </c>
      <c r="B22" s="25">
        <v>93</v>
      </c>
      <c r="C22" s="5">
        <v>5</v>
      </c>
      <c r="D22" s="2">
        <v>78</v>
      </c>
      <c r="E22" s="2">
        <v>3</v>
      </c>
      <c r="F22" s="25">
        <v>60</v>
      </c>
      <c r="G22" s="5">
        <v>3</v>
      </c>
      <c r="H22" s="2">
        <v>83</v>
      </c>
      <c r="I22" s="2">
        <v>4</v>
      </c>
      <c r="J22" s="25"/>
      <c r="K22" s="5"/>
      <c r="L22" s="2">
        <f t="shared" si="3"/>
        <v>314</v>
      </c>
      <c r="M22" s="5">
        <f t="shared" si="4"/>
        <v>15</v>
      </c>
    </row>
    <row r="23" spans="1:13" x14ac:dyDescent="0.2">
      <c r="A23" s="17" t="s">
        <v>19</v>
      </c>
      <c r="B23" s="25">
        <v>162</v>
      </c>
      <c r="C23" s="5">
        <v>9</v>
      </c>
      <c r="D23" s="2"/>
      <c r="E23" s="2"/>
      <c r="F23" s="25"/>
      <c r="G23" s="5"/>
      <c r="H23" s="2"/>
      <c r="I23" s="2"/>
      <c r="J23" s="25"/>
      <c r="K23" s="5"/>
      <c r="L23" s="2">
        <f t="shared" si="3"/>
        <v>162</v>
      </c>
      <c r="M23" s="5">
        <f t="shared" si="4"/>
        <v>9</v>
      </c>
    </row>
    <row r="24" spans="1:13" x14ac:dyDescent="0.2">
      <c r="A24" s="19" t="s">
        <v>20</v>
      </c>
      <c r="B24" s="27">
        <f>SUM(B17:B23)</f>
        <v>877</v>
      </c>
      <c r="C24" s="12">
        <f>SUM(C17:C23)</f>
        <v>46</v>
      </c>
      <c r="D24" s="11">
        <f t="shared" ref="D24:M24" si="5">SUM(D17:D23)</f>
        <v>384</v>
      </c>
      <c r="E24" s="11">
        <f t="shared" si="5"/>
        <v>21</v>
      </c>
      <c r="F24" s="27">
        <f t="shared" si="5"/>
        <v>384</v>
      </c>
      <c r="G24" s="12">
        <f t="shared" si="5"/>
        <v>22</v>
      </c>
      <c r="H24" s="11">
        <f t="shared" si="5"/>
        <v>377</v>
      </c>
      <c r="I24" s="11">
        <f t="shared" si="5"/>
        <v>21</v>
      </c>
      <c r="J24" s="27">
        <f t="shared" si="5"/>
        <v>21</v>
      </c>
      <c r="K24" s="12">
        <f t="shared" si="5"/>
        <v>1</v>
      </c>
      <c r="L24" s="11">
        <f t="shared" si="5"/>
        <v>2043</v>
      </c>
      <c r="M24" s="12">
        <f t="shared" si="5"/>
        <v>111</v>
      </c>
    </row>
    <row r="25" spans="1:13" x14ac:dyDescent="0.2">
      <c r="A25" s="21"/>
      <c r="B25" s="28"/>
      <c r="C25" s="16"/>
      <c r="D25" s="15"/>
      <c r="E25" s="15"/>
      <c r="F25" s="28"/>
      <c r="G25" s="16"/>
      <c r="H25" s="15"/>
      <c r="I25" s="15"/>
      <c r="J25" s="28"/>
      <c r="K25" s="16"/>
      <c r="L25" s="15"/>
      <c r="M25" s="16"/>
    </row>
    <row r="26" spans="1:13" x14ac:dyDescent="0.2">
      <c r="A26" s="22" t="s">
        <v>21</v>
      </c>
      <c r="B26" s="29">
        <f>SUM(B15,B24)</f>
        <v>1877</v>
      </c>
      <c r="C26" s="14">
        <f>SUM(C15,C24)</f>
        <v>89</v>
      </c>
      <c r="D26" s="13">
        <f t="shared" ref="D26:M26" si="6">SUM(D15,D24)</f>
        <v>1242</v>
      </c>
      <c r="E26" s="13">
        <f t="shared" si="6"/>
        <v>60</v>
      </c>
      <c r="F26" s="29">
        <f t="shared" si="6"/>
        <v>1197</v>
      </c>
      <c r="G26" s="14">
        <f t="shared" si="6"/>
        <v>60</v>
      </c>
      <c r="H26" s="13">
        <f t="shared" si="6"/>
        <v>1065</v>
      </c>
      <c r="I26" s="13">
        <f t="shared" si="6"/>
        <v>56</v>
      </c>
      <c r="J26" s="29">
        <f t="shared" si="6"/>
        <v>832</v>
      </c>
      <c r="K26" s="14">
        <f t="shared" si="6"/>
        <v>40</v>
      </c>
      <c r="L26" s="13">
        <f t="shared" si="6"/>
        <v>6213</v>
      </c>
      <c r="M26" s="14">
        <f t="shared" si="6"/>
        <v>305</v>
      </c>
    </row>
    <row r="27" spans="1:13" ht="4.5" customHeight="1" x14ac:dyDescent="0.2"/>
    <row r="28" spans="1:13" x14ac:dyDescent="0.2">
      <c r="K28" s="33" t="s">
        <v>24</v>
      </c>
      <c r="L28" s="33"/>
      <c r="M28" s="33"/>
    </row>
  </sheetData>
  <mergeCells count="10">
    <mergeCell ref="C4:K4"/>
    <mergeCell ref="L8:M8"/>
    <mergeCell ref="K28:M28"/>
    <mergeCell ref="A8:A9"/>
    <mergeCell ref="B8:C8"/>
    <mergeCell ref="D8:E8"/>
    <mergeCell ref="F8:G8"/>
    <mergeCell ref="H8:I8"/>
    <mergeCell ref="J8:K8"/>
    <mergeCell ref="C6:K6"/>
  </mergeCells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du Valais / Staat Wallis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</dc:creator>
  <cp:lastModifiedBy>SCI</cp:lastModifiedBy>
  <cp:lastPrinted>2018-02-27T11:22:35Z</cp:lastPrinted>
  <dcterms:created xsi:type="dcterms:W3CDTF">2018-02-26T11:04:42Z</dcterms:created>
  <dcterms:modified xsi:type="dcterms:W3CDTF">2018-03-06T07:15:39Z</dcterms:modified>
</cp:coreProperties>
</file>