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at\5. Péréquation intercommunale dès 2012 (RPT II)\9 Rapport d'efficacité de la péréquation intercommunale\2016-2019\2. Fichiers de travail\"/>
    </mc:Choice>
  </mc:AlternateContent>
  <bookViews>
    <workbookView xWindow="0" yWindow="0" windowWidth="28770" windowHeight="12270" firstSheet="4" activeTab="9"/>
  </bookViews>
  <sheets>
    <sheet name="Potentiel de ressources" sheetId="1" r:id="rId1"/>
    <sheet name="Indice de ressources" sheetId="2" r:id="rId2"/>
    <sheet name="Péréquation des ressources comm" sheetId="3" r:id="rId3"/>
    <sheet name="Péréquation des ressources hab" sheetId="4" r:id="rId4"/>
    <sheet name="Coeff charges excessives" sheetId="5" r:id="rId5"/>
    <sheet name="Indice synthétique" sheetId="6" r:id="rId6"/>
    <sheet name="CC par hab" sheetId="7" r:id="rId7"/>
    <sheet name="CC par commune" sheetId="8" r:id="rId8"/>
    <sheet name="Montants nets hab" sheetId="9" r:id="rId9"/>
    <sheet name="Montants nets comm" sheetId="10" r:id="rId10"/>
  </sheets>
  <definedNames>
    <definedName name="_xlnm.Print_Area" localSheetId="7">'CC par commune'!$B$2:$H$142</definedName>
    <definedName name="_xlnm.Print_Area" localSheetId="6">'CC par hab'!$B$2:$H$142</definedName>
    <definedName name="_xlnm.Print_Area" localSheetId="4">'Coeff charges excessives'!$B$2:$H$142</definedName>
    <definedName name="_xlnm.Print_Area" localSheetId="1">'Indice de ressources'!$B$2:$H$145</definedName>
    <definedName name="_xlnm.Print_Area" localSheetId="5">'Indice synthétique'!$B$2:$H$142</definedName>
    <definedName name="_xlnm.Print_Area" localSheetId="9">'Montants nets comm'!$B$2:$H$142</definedName>
    <definedName name="_xlnm.Print_Area" localSheetId="8">'Montants nets hab'!$B$2:$H$142</definedName>
    <definedName name="_xlnm.Print_Area" localSheetId="2">'Péréquation des ressources comm'!$B$2:$H$142</definedName>
    <definedName name="_xlnm.Print_Area" localSheetId="3">'Péréquation des ressources hab'!$B$2:$H$142</definedName>
    <definedName name="_xlnm.Print_Area" localSheetId="0">'Potentiel de ressources'!$B$2:$H$145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7" l="1"/>
  <c r="J9" i="7" l="1"/>
  <c r="H63" i="8" l="1"/>
  <c r="H130" i="10" l="1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130" i="8" l="1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2" i="8"/>
  <c r="H61" i="8"/>
  <c r="H60" i="8"/>
  <c r="H59" i="8"/>
  <c r="H58" i="8"/>
  <c r="H57" i="8"/>
  <c r="H56" i="8"/>
  <c r="H55" i="8"/>
  <c r="H54" i="8"/>
  <c r="H53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7" i="8"/>
  <c r="H8" i="8"/>
  <c r="H6" i="8"/>
  <c r="H5" i="8"/>
  <c r="H4" i="8"/>
  <c r="H3" i="8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8" i="7"/>
  <c r="H9" i="7"/>
  <c r="H7" i="7"/>
  <c r="H6" i="7"/>
  <c r="H5" i="7"/>
  <c r="H4" i="7"/>
  <c r="H3" i="7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130" i="4" l="1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1" i="4"/>
  <c r="H100" i="4"/>
  <c r="H99" i="4"/>
  <c r="H98" i="4"/>
  <c r="H97" i="4"/>
  <c r="H96" i="4"/>
  <c r="H95" i="4"/>
  <c r="H94" i="4"/>
  <c r="H93" i="4"/>
  <c r="H77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56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1" i="2"/>
  <c r="H50" i="2"/>
  <c r="H49" i="2"/>
  <c r="H48" i="2"/>
  <c r="H47" i="2"/>
  <c r="H46" i="2"/>
  <c r="H45" i="2"/>
  <c r="H43" i="2"/>
  <c r="H42" i="2"/>
  <c r="H41" i="2"/>
  <c r="H44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101" i="1"/>
  <c r="H52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0" i="1"/>
  <c r="H49" i="1"/>
  <c r="H48" i="1"/>
  <c r="H47" i="1"/>
  <c r="H46" i="1"/>
  <c r="H45" i="1"/>
  <c r="H43" i="1"/>
  <c r="H42" i="1"/>
  <c r="H41" i="1"/>
  <c r="H44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<sst xmlns="http://schemas.openxmlformats.org/spreadsheetml/2006/main" count="1616" uniqueCount="149">
  <si>
    <t>N°</t>
  </si>
  <si>
    <t>Commune</t>
  </si>
  <si>
    <t>2016D</t>
  </si>
  <si>
    <t>2017D</t>
  </si>
  <si>
    <t>2018D</t>
  </si>
  <si>
    <t>2019B</t>
  </si>
  <si>
    <t>Moyenne
2016-2019</t>
  </si>
  <si>
    <t>Moyenne VS</t>
  </si>
  <si>
    <t>Zwischbergen</t>
  </si>
  <si>
    <t>Eisten</t>
  </si>
  <si>
    <t>Bagnes</t>
  </si>
  <si>
    <t>Finhaut</t>
  </si>
  <si>
    <t>Trient</t>
  </si>
  <si>
    <t>Lens</t>
  </si>
  <si>
    <t>Bourg-St-Pierre</t>
  </si>
  <si>
    <t>Icogne</t>
  </si>
  <si>
    <t>Hérémence</t>
  </si>
  <si>
    <t>Zermatt</t>
  </si>
  <si>
    <t>Fieschertal</t>
  </si>
  <si>
    <t>Ergisch</t>
  </si>
  <si>
    <t>Simplon</t>
  </si>
  <si>
    <t>Champéry</t>
  </si>
  <si>
    <t>Bitsch</t>
  </si>
  <si>
    <t>Anniviers</t>
  </si>
  <si>
    <t>Binn</t>
  </si>
  <si>
    <t>Crans-Montana</t>
  </si>
  <si>
    <t>Saas-Almagell</t>
  </si>
  <si>
    <t>Bettmeralp</t>
  </si>
  <si>
    <t>Oberems</t>
  </si>
  <si>
    <t>Riederalp</t>
  </si>
  <si>
    <t>Bister</t>
  </si>
  <si>
    <t>Randa</t>
  </si>
  <si>
    <t>Obergoms</t>
  </si>
  <si>
    <t>Evolène</t>
  </si>
  <si>
    <t>Nendaz</t>
  </si>
  <si>
    <t>Visp</t>
  </si>
  <si>
    <t>Saas-Fee</t>
  </si>
  <si>
    <t>Ernen</t>
  </si>
  <si>
    <t>Bellwald</t>
  </si>
  <si>
    <t>Salvan</t>
  </si>
  <si>
    <t>Saas-Balen</t>
  </si>
  <si>
    <t>Martigny</t>
  </si>
  <si>
    <t>Lalden</t>
  </si>
  <si>
    <t>Venthône</t>
  </si>
  <si>
    <t>Stalden</t>
  </si>
  <si>
    <t>Goms</t>
  </si>
  <si>
    <t>Veysonnaz</t>
  </si>
  <si>
    <t>Vex</t>
  </si>
  <si>
    <t>Sion</t>
  </si>
  <si>
    <t>Mont-Noble</t>
  </si>
  <si>
    <t>Leukerbad</t>
  </si>
  <si>
    <t>Arbaz</t>
  </si>
  <si>
    <t>Val-d’Illiez</t>
  </si>
  <si>
    <t>Fiesch</t>
  </si>
  <si>
    <t>Ferden</t>
  </si>
  <si>
    <t>Brig-Glis</t>
  </si>
  <si>
    <t>St. Niklaus</t>
  </si>
  <si>
    <t>Savièse</t>
  </si>
  <si>
    <t>Grengiols</t>
  </si>
  <si>
    <t>Monthey</t>
  </si>
  <si>
    <t>Salgesch</t>
  </si>
  <si>
    <t>Inden</t>
  </si>
  <si>
    <t>Steg-Hohtenn</t>
  </si>
  <si>
    <t>Riddes</t>
  </si>
  <si>
    <t>Troistorrents</t>
  </si>
  <si>
    <t>Veyras</t>
  </si>
  <si>
    <t>Embd</t>
  </si>
  <si>
    <t>St-Martin</t>
  </si>
  <si>
    <t>Ayent</t>
  </si>
  <si>
    <t>Orsières</t>
  </si>
  <si>
    <t>Grimisuat</t>
  </si>
  <si>
    <t>Raron</t>
  </si>
  <si>
    <t>Sembrancher</t>
  </si>
  <si>
    <t>Unterbäch</t>
  </si>
  <si>
    <t>Evionnaz</t>
  </si>
  <si>
    <t>Sierre</t>
  </si>
  <si>
    <t>Mörel-Filet</t>
  </si>
  <si>
    <t>Port-Valais</t>
  </si>
  <si>
    <t>Naters</t>
  </si>
  <si>
    <t>Vouvry</t>
  </si>
  <si>
    <t>Vionnaz</t>
  </si>
  <si>
    <t>Termen</t>
  </si>
  <si>
    <t>Ried-Brig</t>
  </si>
  <si>
    <t>Albinen</t>
  </si>
  <si>
    <t>Leytron</t>
  </si>
  <si>
    <t>Liddes</t>
  </si>
  <si>
    <t>Gampel-Bratsch</t>
  </si>
  <si>
    <t>Conthey</t>
  </si>
  <si>
    <t>Visperterminen</t>
  </si>
  <si>
    <t>Täsch</t>
  </si>
  <si>
    <t>Grächen</t>
  </si>
  <si>
    <t>Chamoson</t>
  </si>
  <si>
    <t>Saas-Grund</t>
  </si>
  <si>
    <t>Isérables</t>
  </si>
  <si>
    <t>Martigny-Combe</t>
  </si>
  <si>
    <t>St-Gingolph</t>
  </si>
  <si>
    <t>Staldenried</t>
  </si>
  <si>
    <t>Zeneggen</t>
  </si>
  <si>
    <t>Turtmann-Unterems</t>
  </si>
  <si>
    <t>Wiler</t>
  </si>
  <si>
    <t>Chalais</t>
  </si>
  <si>
    <t>Collombey-Muraz</t>
  </si>
  <si>
    <t>Bürchen</t>
  </si>
  <si>
    <t>Törbel</t>
  </si>
  <si>
    <t>Bovernier</t>
  </si>
  <si>
    <t>Chippis</t>
  </si>
  <si>
    <t>Kippel</t>
  </si>
  <si>
    <t>Vétroz</t>
  </si>
  <si>
    <t>St-Léonard</t>
  </si>
  <si>
    <t>Leuk</t>
  </si>
  <si>
    <t>Niedergesteln</t>
  </si>
  <si>
    <t>Massongex</t>
  </si>
  <si>
    <t>Blatten</t>
  </si>
  <si>
    <t>Miège</t>
  </si>
  <si>
    <t>Collonges</t>
  </si>
  <si>
    <t>Saillon</t>
  </si>
  <si>
    <t>Vollèges</t>
  </si>
  <si>
    <t>Ardon</t>
  </si>
  <si>
    <t>Lax</t>
  </si>
  <si>
    <t>Vernayaz</t>
  </si>
  <si>
    <t>Eischoll</t>
  </si>
  <si>
    <t>Baltschieder</t>
  </si>
  <si>
    <t>Varen</t>
  </si>
  <si>
    <t>Fully</t>
  </si>
  <si>
    <t>Agarn</t>
  </si>
  <si>
    <t>Charrat</t>
  </si>
  <si>
    <t>Grône</t>
  </si>
  <si>
    <t>Vérossaz</t>
  </si>
  <si>
    <t>Ausserberg</t>
  </si>
  <si>
    <t>Saxon</t>
  </si>
  <si>
    <t>Dorénaz</t>
  </si>
  <si>
    <t>St-Maurice</t>
  </si>
  <si>
    <t>Eggerberg</t>
  </si>
  <si>
    <t>Guttet-Feschel</t>
  </si>
  <si>
    <t>Mollens</t>
  </si>
  <si>
    <t>Fusion au 01.01.2017
Nouvelle commune: Crans-Montana</t>
  </si>
  <si>
    <t>Chermignon</t>
  </si>
  <si>
    <t>Montana</t>
  </si>
  <si>
    <t>Randogne</t>
  </si>
  <si>
    <t>Niederwald</t>
  </si>
  <si>
    <t>Fusion au 01.01.2017
Nouvelle commune: Goms</t>
  </si>
  <si>
    <t>Blitzingen</t>
  </si>
  <si>
    <t>Grafschaft</t>
  </si>
  <si>
    <t>Reckingen-Gluringen</t>
  </si>
  <si>
    <t>Münster-Geschinen</t>
  </si>
  <si>
    <t>Les Agettes</t>
  </si>
  <si>
    <t>Fusion avec Sion au 01.01.2017</t>
  </si>
  <si>
    <t>2016-2019</t>
  </si>
  <si>
    <r>
      <t>Rem.: les données 2016 (en vert) de Crans-Montana, Goms et Sion sont établies tenant compte des fusions de communes effectives au 1</t>
    </r>
    <r>
      <rPr>
        <i/>
        <vertAlign val="superscript"/>
        <sz val="8"/>
        <color theme="1"/>
        <rFont val="Arial"/>
        <family val="2"/>
      </rPr>
      <t>er</t>
    </r>
    <r>
      <rPr>
        <i/>
        <sz val="8"/>
        <color theme="1"/>
        <rFont val="Arial"/>
        <family val="2"/>
      </rPr>
      <t xml:space="preserve"> janvier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</si>
</sst>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333333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9" tint="0.79998168889431442"/>
        <bgColor rgb="FFFFFFFF"/>
      </patternFill>
    </fill>
  </fills>
  <borders count="72">
    <border>
      <left/>
      <right/>
      <top/>
      <bottom/>
      <diagonal/>
    </border>
    <border>
      <left style="dotted">
        <color theme="0" tint="-0.14999847407452621"/>
      </left>
      <right style="dotted">
        <color theme="0" tint="-0.499984740745262"/>
      </right>
      <top/>
      <bottom style="medium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medium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otted">
        <color theme="0" tint="-0.14999847407452621"/>
      </left>
      <right style="dotted">
        <color theme="0" tint="-0.499984740745262"/>
      </right>
      <top style="medium">
        <color theme="0" tint="-0.499984740745262"/>
      </top>
      <bottom style="dotted">
        <color theme="0" tint="-0.14999847407452621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14999847407452621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14999847407452621"/>
      </bottom>
      <diagonal/>
    </border>
    <border>
      <left/>
      <right style="dotted">
        <color theme="0" tint="-0.499984740745262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499984740745262"/>
      </left>
      <right style="dotted">
        <color theme="1" tint="0.499984740745262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/>
      <diagonal/>
    </border>
    <border>
      <left/>
      <right style="dotted">
        <color theme="1" tint="0.499984740745262"/>
      </right>
      <top style="dotted">
        <color theme="0" tint="-0.14999847407452621"/>
      </top>
      <bottom/>
      <diagonal/>
    </border>
    <border>
      <left/>
      <right style="dotted">
        <color theme="1" tint="0.499984740745262"/>
      </right>
      <top/>
      <bottom/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14999847407452621"/>
      </bottom>
      <diagonal/>
    </border>
    <border>
      <left style="dotted">
        <color theme="0" tint="-0.499984740745262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1" tint="0.499984740745262"/>
      </left>
      <right/>
      <top/>
      <bottom/>
      <diagonal/>
    </border>
    <border>
      <left/>
      <right style="dotted">
        <color theme="0" tint="-0.499984740745262"/>
      </right>
      <top style="dotted">
        <color theme="0" tint="-0.14999847407452621"/>
      </top>
      <bottom/>
      <diagonal/>
    </border>
    <border>
      <left style="dotted">
        <color theme="0" tint="-0.499984740745262"/>
      </left>
      <right style="dotted">
        <color theme="1" tint="0.499984740745262"/>
      </right>
      <top style="dotted">
        <color theme="0" tint="-0.14999847407452621"/>
      </top>
      <bottom/>
      <diagonal/>
    </border>
    <border>
      <left/>
      <right style="medium">
        <color theme="0" tint="-0.499984740745262"/>
      </right>
      <top style="dotted">
        <color theme="0" tint="-0.14999847407452621"/>
      </top>
      <bottom/>
      <diagonal/>
    </border>
    <border>
      <left/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theme="0" tint="-0.14999847407452621"/>
      </right>
      <top style="dotted">
        <color theme="0" tint="-0.14999847407452621"/>
      </top>
      <bottom/>
      <diagonal/>
    </border>
    <border>
      <left/>
      <right style="dotted">
        <color theme="0" tint="-0.249977111117893"/>
      </right>
      <top/>
      <bottom/>
      <diagonal/>
    </border>
    <border>
      <left style="medium">
        <color theme="1" tint="0.499984740745262"/>
      </left>
      <right style="dotted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dotted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tted">
        <color theme="0" tint="-0.14999847407452621"/>
      </left>
      <right style="dotted">
        <color theme="1" tint="0.499984740745262"/>
      </right>
      <top/>
      <bottom style="dotted">
        <color theme="0" tint="-0.14999847407452621"/>
      </bottom>
      <diagonal/>
    </border>
    <border>
      <left/>
      <right style="dotted">
        <color theme="1" tint="0.499984740745262"/>
      </right>
      <top/>
      <bottom style="dotted">
        <color theme="0" tint="-0.14999847407452621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1" tint="0.499984740745262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theme="1" tint="0.499984740745262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theme="0" tint="-0.14999847407452621"/>
      </right>
      <top/>
      <bottom/>
      <diagonal/>
    </border>
    <border>
      <left style="dotted">
        <color theme="0" tint="-0.14999847407452621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0" tint="-0.249977111117893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/>
      <top/>
      <bottom style="dotted">
        <color theme="0" tint="-0.14999847407452621"/>
      </bottom>
      <diagonal/>
    </border>
    <border>
      <left style="dotted">
        <color theme="1" tint="0.499984740745262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1" tint="0.499984740745262"/>
      </right>
      <top style="dotted">
        <color theme="0" tint="-0.14999847407452621"/>
      </top>
      <bottom/>
      <diagonal/>
    </border>
    <border>
      <left/>
      <right style="medium">
        <color theme="1" tint="0.499984740745262"/>
      </right>
      <top style="dotted">
        <color theme="0" tint="-0.14999847407452621"/>
      </top>
      <bottom/>
      <diagonal/>
    </border>
    <border>
      <left/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249977111117893"/>
      </left>
      <right style="dotted">
        <color theme="1" tint="0.499984740745262"/>
      </right>
      <top/>
      <bottom style="dotted">
        <color theme="0" tint="-0.14999847407452621"/>
      </bottom>
      <diagonal/>
    </border>
    <border>
      <left/>
      <right style="dotted">
        <color theme="0" tint="-0.249977111117893"/>
      </right>
      <top/>
      <bottom style="dotted">
        <color theme="0" tint="-0.14999847407452621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0" tint="-0.14999847407452621"/>
      </top>
      <bottom/>
      <diagonal/>
    </border>
    <border>
      <left/>
      <right style="dotted">
        <color theme="2" tint="-9.9978637043366805E-2"/>
      </right>
      <top/>
      <bottom style="dotted">
        <color theme="2" tint="-9.9978637043366805E-2"/>
      </bottom>
      <diagonal/>
    </border>
    <border>
      <left/>
      <right style="dotted">
        <color theme="0" tint="-0.499984740745262"/>
      </right>
      <top/>
      <bottom style="dotted">
        <color theme="2" tint="-9.9978637043366805E-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2" tint="-9.9978637043366805E-2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dotted">
        <color theme="0" tint="-0.49998474074526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0" tint="-0.49998474074526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0" tint="-0.499984740745262"/>
      </right>
      <top style="dotted">
        <color theme="2" tint="-9.9978637043366805E-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2" tint="-9.9978637043366805E-2"/>
      </top>
      <bottom/>
      <diagonal/>
    </border>
    <border>
      <left style="dotted">
        <color theme="0" tint="-0.49998474074526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tted">
        <color theme="2" tint="-9.9978637043366805E-2"/>
      </right>
      <top style="dotted">
        <color theme="0" tint="-0.499984740745262"/>
      </top>
      <bottom style="dotted">
        <color theme="2" tint="-9.9978637043366805E-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2" tint="-9.9978637043366805E-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2" tint="-9.9978637043366805E-2"/>
      </bottom>
      <diagonal/>
    </border>
    <border>
      <left/>
      <right/>
      <top style="dotted">
        <color theme="0" tint="-0.49998474074526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0" fillId="0" borderId="0" xfId="0" applyBorder="1"/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21" xfId="0" applyFont="1" applyBorder="1"/>
    <xf numFmtId="3" fontId="3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3" fillId="0" borderId="24" xfId="0" applyFont="1" applyBorder="1"/>
    <xf numFmtId="0" fontId="3" fillId="0" borderId="25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2" fillId="0" borderId="28" xfId="0" applyNumberFormat="1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9" fontId="2" fillId="0" borderId="30" xfId="1" applyFont="1" applyBorder="1" applyAlignment="1">
      <alignment horizontal="center" vertical="center"/>
    </xf>
    <xf numFmtId="0" fontId="3" fillId="0" borderId="31" xfId="0" applyFont="1" applyBorder="1" applyAlignment="1">
      <alignment horizontal="left"/>
    </xf>
    <xf numFmtId="9" fontId="3" fillId="0" borderId="32" xfId="1" applyFont="1" applyBorder="1" applyAlignment="1">
      <alignment horizontal="center" vertical="center"/>
    </xf>
    <xf numFmtId="9" fontId="3" fillId="0" borderId="33" xfId="1" applyFont="1" applyBorder="1" applyAlignment="1">
      <alignment horizontal="center" vertical="center"/>
    </xf>
    <xf numFmtId="0" fontId="3" fillId="0" borderId="34" xfId="0" applyFont="1" applyBorder="1" applyAlignment="1">
      <alignment horizontal="left"/>
    </xf>
    <xf numFmtId="9" fontId="5" fillId="7" borderId="35" xfId="1" applyFont="1" applyFill="1" applyBorder="1" applyAlignment="1">
      <alignment horizontal="center" vertical="center"/>
    </xf>
    <xf numFmtId="9" fontId="5" fillId="7" borderId="36" xfId="1" applyFont="1" applyFill="1" applyBorder="1" applyAlignment="1">
      <alignment horizontal="center" vertical="center"/>
    </xf>
    <xf numFmtId="164" fontId="5" fillId="7" borderId="36" xfId="0" applyNumberFormat="1" applyFont="1" applyFill="1" applyBorder="1" applyAlignment="1">
      <alignment horizontal="center" vertical="center"/>
    </xf>
    <xf numFmtId="9" fontId="3" fillId="0" borderId="35" xfId="1" applyFont="1" applyBorder="1" applyAlignment="1">
      <alignment horizontal="center" vertical="center"/>
    </xf>
    <xf numFmtId="9" fontId="5" fillId="8" borderId="35" xfId="1" applyFont="1" applyFill="1" applyBorder="1" applyAlignment="1">
      <alignment horizontal="center" vertical="center"/>
    </xf>
    <xf numFmtId="9" fontId="5" fillId="8" borderId="36" xfId="1" applyFont="1" applyFill="1" applyBorder="1" applyAlignment="1">
      <alignment horizontal="center" vertical="center"/>
    </xf>
    <xf numFmtId="164" fontId="5" fillId="8" borderId="36" xfId="0" applyNumberFormat="1" applyFont="1" applyFill="1" applyBorder="1" applyAlignment="1">
      <alignment horizontal="center" vertical="center"/>
    </xf>
    <xf numFmtId="9" fontId="5" fillId="9" borderId="35" xfId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right"/>
    </xf>
    <xf numFmtId="0" fontId="3" fillId="0" borderId="38" xfId="0" applyFont="1" applyBorder="1" applyAlignment="1">
      <alignment horizontal="left"/>
    </xf>
    <xf numFmtId="9" fontId="5" fillId="7" borderId="17" xfId="1" applyFont="1" applyFill="1" applyBorder="1" applyAlignment="1">
      <alignment horizontal="center" vertical="center"/>
    </xf>
    <xf numFmtId="9" fontId="5" fillId="7" borderId="39" xfId="1" applyFont="1" applyFill="1" applyBorder="1" applyAlignment="1">
      <alignment horizontal="center" vertical="center"/>
    </xf>
    <xf numFmtId="164" fontId="5" fillId="7" borderId="39" xfId="0" applyNumberFormat="1" applyFont="1" applyFill="1" applyBorder="1" applyAlignment="1">
      <alignment horizontal="center" vertical="center"/>
    </xf>
    <xf numFmtId="9" fontId="5" fillId="8" borderId="17" xfId="1" applyFont="1" applyFill="1" applyBorder="1" applyAlignment="1">
      <alignment horizontal="center" vertical="center"/>
    </xf>
    <xf numFmtId="9" fontId="5" fillId="8" borderId="39" xfId="1" applyFont="1" applyFill="1" applyBorder="1" applyAlignment="1">
      <alignment horizontal="center" vertical="center"/>
    </xf>
    <xf numFmtId="164" fontId="5" fillId="8" borderId="39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right"/>
    </xf>
    <xf numFmtId="9" fontId="3" fillId="0" borderId="36" xfId="1" applyFont="1" applyBorder="1" applyAlignment="1">
      <alignment horizontal="center" vertical="center"/>
    </xf>
    <xf numFmtId="9" fontId="5" fillId="8" borderId="32" xfId="1" applyFont="1" applyFill="1" applyBorder="1" applyAlignment="1">
      <alignment horizontal="center" vertical="center"/>
    </xf>
    <xf numFmtId="9" fontId="5" fillId="8" borderId="33" xfId="1" applyFont="1" applyFill="1" applyBorder="1" applyAlignment="1">
      <alignment horizontal="center" vertical="center"/>
    </xf>
    <xf numFmtId="164" fontId="5" fillId="8" borderId="33" xfId="0" applyNumberFormat="1" applyFont="1" applyFill="1" applyBorder="1" applyAlignment="1">
      <alignment horizontal="center" vertical="center"/>
    </xf>
    <xf numFmtId="9" fontId="5" fillId="7" borderId="32" xfId="1" applyFont="1" applyFill="1" applyBorder="1" applyAlignment="1">
      <alignment horizontal="center" vertical="center"/>
    </xf>
    <xf numFmtId="9" fontId="5" fillId="7" borderId="33" xfId="1" applyFont="1" applyFill="1" applyBorder="1" applyAlignment="1">
      <alignment horizontal="center" vertical="center"/>
    </xf>
    <xf numFmtId="164" fontId="5" fillId="7" borderId="33" xfId="0" applyNumberFormat="1" applyFont="1" applyFill="1" applyBorder="1" applyAlignment="1">
      <alignment horizontal="center" vertical="center"/>
    </xf>
    <xf numFmtId="0" fontId="3" fillId="0" borderId="34" xfId="0" applyFont="1" applyBorder="1"/>
    <xf numFmtId="0" fontId="2" fillId="0" borderId="4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3" fillId="0" borderId="41" xfId="1" applyFont="1" applyBorder="1" applyAlignment="1">
      <alignment horizontal="center" vertical="center"/>
    </xf>
    <xf numFmtId="9" fontId="3" fillId="0" borderId="42" xfId="1" applyFont="1" applyBorder="1" applyAlignment="1">
      <alignment horizontal="center" vertical="center"/>
    </xf>
    <xf numFmtId="9" fontId="3" fillId="0" borderId="20" xfId="1" applyFont="1" applyBorder="1" applyAlignment="1">
      <alignment horizontal="center" vertical="center"/>
    </xf>
    <xf numFmtId="0" fontId="3" fillId="0" borderId="43" xfId="0" applyFont="1" applyBorder="1"/>
    <xf numFmtId="9" fontId="3" fillId="0" borderId="16" xfId="1" applyFont="1" applyBorder="1" applyAlignment="1">
      <alignment horizontal="center" vertical="center"/>
    </xf>
    <xf numFmtId="0" fontId="2" fillId="0" borderId="44" xfId="0" applyFont="1" applyBorder="1" applyAlignment="1">
      <alignment horizontal="right"/>
    </xf>
    <xf numFmtId="0" fontId="3" fillId="0" borderId="45" xfId="0" applyFont="1" applyBorder="1" applyAlignment="1">
      <alignment horizontal="right"/>
    </xf>
    <xf numFmtId="3" fontId="5" fillId="8" borderId="32" xfId="1" applyNumberFormat="1" applyFont="1" applyFill="1" applyBorder="1" applyAlignment="1">
      <alignment horizontal="center" vertical="center"/>
    </xf>
    <xf numFmtId="3" fontId="5" fillId="8" borderId="33" xfId="1" applyNumberFormat="1" applyFont="1" applyFill="1" applyBorder="1" applyAlignment="1">
      <alignment horizontal="center" vertical="center"/>
    </xf>
    <xf numFmtId="3" fontId="5" fillId="8" borderId="33" xfId="0" applyNumberFormat="1" applyFont="1" applyFill="1" applyBorder="1" applyAlignment="1">
      <alignment horizontal="center" vertical="center"/>
    </xf>
    <xf numFmtId="3" fontId="3" fillId="0" borderId="32" xfId="1" applyNumberFormat="1" applyFont="1" applyBorder="1" applyAlignment="1">
      <alignment horizontal="center" vertical="center"/>
    </xf>
    <xf numFmtId="3" fontId="5" fillId="9" borderId="35" xfId="1" applyNumberFormat="1" applyFont="1" applyFill="1" applyBorder="1" applyAlignment="1">
      <alignment horizontal="center" vertical="center"/>
    </xf>
    <xf numFmtId="3" fontId="5" fillId="7" borderId="36" xfId="1" applyNumberFormat="1" applyFont="1" applyFill="1" applyBorder="1" applyAlignment="1">
      <alignment horizontal="center" vertical="center"/>
    </xf>
    <xf numFmtId="3" fontId="5" fillId="7" borderId="36" xfId="0" applyNumberFormat="1" applyFont="1" applyFill="1" applyBorder="1" applyAlignment="1">
      <alignment horizontal="center" vertical="center"/>
    </xf>
    <xf numFmtId="3" fontId="5" fillId="8" borderId="35" xfId="1" applyNumberFormat="1" applyFont="1" applyFill="1" applyBorder="1" applyAlignment="1">
      <alignment horizontal="center" vertical="center"/>
    </xf>
    <xf numFmtId="3" fontId="5" fillId="8" borderId="36" xfId="1" applyNumberFormat="1" applyFont="1" applyFill="1" applyBorder="1" applyAlignment="1">
      <alignment horizontal="center" vertical="center"/>
    </xf>
    <xf numFmtId="3" fontId="5" fillId="8" borderId="36" xfId="0" applyNumberFormat="1" applyFont="1" applyFill="1" applyBorder="1" applyAlignment="1">
      <alignment horizontal="center" vertical="center"/>
    </xf>
    <xf numFmtId="3" fontId="5" fillId="7" borderId="35" xfId="1" applyNumberFormat="1" applyFont="1" applyFill="1" applyBorder="1" applyAlignment="1">
      <alignment horizontal="center" vertical="center"/>
    </xf>
    <xf numFmtId="3" fontId="5" fillId="7" borderId="17" xfId="1" applyNumberFormat="1" applyFont="1" applyFill="1" applyBorder="1" applyAlignment="1">
      <alignment horizontal="center" vertical="center"/>
    </xf>
    <xf numFmtId="3" fontId="5" fillId="7" borderId="39" xfId="1" applyNumberFormat="1" applyFont="1" applyFill="1" applyBorder="1" applyAlignment="1">
      <alignment horizontal="center" vertical="center"/>
    </xf>
    <xf numFmtId="3" fontId="5" fillId="7" borderId="39" xfId="0" applyNumberFormat="1" applyFont="1" applyFill="1" applyBorder="1" applyAlignment="1">
      <alignment horizontal="center" vertical="center"/>
    </xf>
    <xf numFmtId="3" fontId="5" fillId="8" borderId="17" xfId="1" applyNumberFormat="1" applyFont="1" applyFill="1" applyBorder="1" applyAlignment="1">
      <alignment horizontal="center" vertical="center"/>
    </xf>
    <xf numFmtId="3" fontId="5" fillId="8" borderId="39" xfId="1" applyNumberFormat="1" applyFont="1" applyFill="1" applyBorder="1" applyAlignment="1">
      <alignment horizontal="center" vertical="center"/>
    </xf>
    <xf numFmtId="3" fontId="5" fillId="8" borderId="39" xfId="0" applyNumberFormat="1" applyFont="1" applyFill="1" applyBorder="1" applyAlignment="1">
      <alignment horizontal="center" vertical="center"/>
    </xf>
    <xf numFmtId="3" fontId="5" fillId="9" borderId="17" xfId="1" applyNumberFormat="1" applyFont="1" applyFill="1" applyBorder="1" applyAlignment="1">
      <alignment horizontal="center" vertical="center"/>
    </xf>
    <xf numFmtId="3" fontId="5" fillId="7" borderId="32" xfId="1" applyNumberFormat="1" applyFont="1" applyFill="1" applyBorder="1" applyAlignment="1">
      <alignment horizontal="center" vertical="center"/>
    </xf>
    <xf numFmtId="3" fontId="5" fillId="7" borderId="33" xfId="1" applyNumberFormat="1" applyFont="1" applyFill="1" applyBorder="1" applyAlignment="1">
      <alignment horizontal="center" vertical="center"/>
    </xf>
    <xf numFmtId="3" fontId="5" fillId="7" borderId="33" xfId="0" applyNumberFormat="1" applyFont="1" applyFill="1" applyBorder="1" applyAlignment="1">
      <alignment horizontal="center" vertical="center"/>
    </xf>
    <xf numFmtId="3" fontId="3" fillId="0" borderId="33" xfId="1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3" fontId="5" fillId="7" borderId="48" xfId="1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" fontId="3" fillId="0" borderId="41" xfId="1" applyNumberFormat="1" applyFont="1" applyBorder="1" applyAlignment="1">
      <alignment horizontal="center" vertical="center"/>
    </xf>
    <xf numFmtId="3" fontId="3" fillId="0" borderId="35" xfId="1" applyNumberFormat="1" applyFont="1" applyBorder="1" applyAlignment="1">
      <alignment horizontal="center" vertical="center"/>
    </xf>
    <xf numFmtId="3" fontId="3" fillId="0" borderId="36" xfId="1" applyNumberFormat="1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horizontal="left" vertical="center"/>
    </xf>
    <xf numFmtId="1" fontId="3" fillId="0" borderId="54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3" fillId="0" borderId="56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1" fontId="3" fillId="0" borderId="58" xfId="0" applyNumberFormat="1" applyFont="1" applyBorder="1" applyAlignment="1">
      <alignment horizontal="center" vertical="center"/>
    </xf>
    <xf numFmtId="1" fontId="3" fillId="0" borderId="59" xfId="0" applyNumberFormat="1" applyFont="1" applyBorder="1" applyAlignment="1">
      <alignment horizontal="center" vertical="center"/>
    </xf>
    <xf numFmtId="3" fontId="3" fillId="0" borderId="54" xfId="0" applyNumberFormat="1" applyFont="1" applyBorder="1" applyAlignment="1">
      <alignment horizontal="center" vertical="center"/>
    </xf>
    <xf numFmtId="3" fontId="3" fillId="0" borderId="56" xfId="0" applyNumberFormat="1" applyFont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1" fontId="0" fillId="0" borderId="66" xfId="0" applyNumberFormat="1" applyBorder="1" applyAlignment="1">
      <alignment horizontal="center" vertical="center"/>
    </xf>
    <xf numFmtId="1" fontId="0" fillId="0" borderId="67" xfId="0" applyNumberFormat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53" xfId="0" applyBorder="1" applyAlignment="1">
      <alignment vertical="center"/>
    </xf>
    <xf numFmtId="1" fontId="0" fillId="0" borderId="54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1" fontId="0" fillId="0" borderId="56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58" xfId="0" applyNumberFormat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3" fontId="0" fillId="0" borderId="66" xfId="0" applyNumberFormat="1" applyBorder="1" applyAlignment="1">
      <alignment horizontal="center" vertical="center"/>
    </xf>
    <xf numFmtId="3" fontId="0" fillId="0" borderId="67" xfId="0" applyNumberFormat="1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0" fontId="0" fillId="0" borderId="70" xfId="0" applyBorder="1" applyAlignment="1">
      <alignment vertical="center"/>
    </xf>
    <xf numFmtId="3" fontId="0" fillId="0" borderId="56" xfId="0" applyNumberFormat="1" applyBorder="1" applyAlignment="1">
      <alignment horizontal="center" vertical="center"/>
    </xf>
    <xf numFmtId="3" fontId="0" fillId="0" borderId="58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3" fontId="0" fillId="0" borderId="51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0" fontId="0" fillId="0" borderId="53" xfId="0" applyFill="1" applyBorder="1" applyAlignment="1">
      <alignment vertical="center"/>
    </xf>
    <xf numFmtId="3" fontId="0" fillId="0" borderId="54" xfId="0" applyNumberFormat="1" applyFill="1" applyBorder="1" applyAlignment="1">
      <alignment horizontal="center" vertical="center"/>
    </xf>
    <xf numFmtId="3" fontId="0" fillId="0" borderId="56" xfId="0" applyNumberFormat="1" applyFill="1" applyBorder="1" applyAlignment="1">
      <alignment horizontal="center" vertical="center"/>
    </xf>
    <xf numFmtId="0" fontId="0" fillId="0" borderId="68" xfId="0" applyFill="1" applyBorder="1" applyAlignment="1">
      <alignment vertical="center"/>
    </xf>
    <xf numFmtId="0" fontId="0" fillId="0" borderId="55" xfId="0" applyBorder="1"/>
    <xf numFmtId="0" fontId="0" fillId="0" borderId="53" xfId="0" applyBorder="1"/>
    <xf numFmtId="0" fontId="0" fillId="0" borderId="69" xfId="0" applyBorder="1"/>
    <xf numFmtId="0" fontId="0" fillId="0" borderId="57" xfId="0" applyBorder="1"/>
    <xf numFmtId="1" fontId="4" fillId="6" borderId="15" xfId="0" applyNumberFormat="1" applyFont="1" applyFill="1" applyBorder="1" applyAlignment="1">
      <alignment horizontal="center" vertical="center" wrapText="1"/>
    </xf>
    <xf numFmtId="1" fontId="4" fillId="6" borderId="15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 wrapText="1"/>
    </xf>
    <xf numFmtId="1" fontId="4" fillId="6" borderId="20" xfId="0" applyNumberFormat="1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1" fontId="4" fillId="6" borderId="20" xfId="0" applyNumberFormat="1" applyFont="1" applyFill="1" applyBorder="1" applyAlignment="1">
      <alignment horizontal="center" vertical="center" wrapText="1"/>
    </xf>
    <xf numFmtId="1" fontId="4" fillId="6" borderId="20" xfId="0" applyNumberFormat="1" applyFont="1" applyFill="1" applyBorder="1" applyAlignment="1">
      <alignment horizontal="center" vertical="center"/>
    </xf>
    <xf numFmtId="1" fontId="4" fillId="6" borderId="59" xfId="0" applyNumberFormat="1" applyFont="1" applyFill="1" applyBorder="1" applyAlignment="1">
      <alignment horizontal="center" vertical="center" wrapText="1"/>
    </xf>
    <xf numFmtId="1" fontId="4" fillId="6" borderId="69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/>
    </xf>
    <xf numFmtId="1" fontId="4" fillId="6" borderId="6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5" fillId="9" borderId="32" xfId="1" applyNumberFormat="1" applyFont="1" applyFill="1" applyBorder="1" applyAlignment="1">
      <alignment horizontal="center" vertical="center"/>
    </xf>
    <xf numFmtId="1" fontId="3" fillId="2" borderId="54" xfId="0" applyNumberFormat="1" applyFont="1" applyFill="1" applyBorder="1" applyAlignment="1">
      <alignment horizontal="center" vertical="center"/>
    </xf>
    <xf numFmtId="3" fontId="3" fillId="2" borderId="58" xfId="0" applyNumberFormat="1" applyFont="1" applyFill="1" applyBorder="1" applyAlignment="1">
      <alignment horizontal="center" vertical="center"/>
    </xf>
    <xf numFmtId="3" fontId="3" fillId="2" borderId="54" xfId="0" applyNumberFormat="1" applyFont="1" applyFill="1" applyBorder="1" applyAlignment="1">
      <alignment horizontal="center" vertical="center"/>
    </xf>
    <xf numFmtId="1" fontId="0" fillId="2" borderId="54" xfId="0" applyNumberFormat="1" applyFill="1" applyBorder="1" applyAlignment="1">
      <alignment horizontal="center" vertical="center"/>
    </xf>
    <xf numFmtId="3" fontId="0" fillId="2" borderId="5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2" borderId="51" xfId="0" applyNumberFormat="1" applyFill="1" applyBorder="1" applyAlignment="1">
      <alignment horizontal="center" vertical="center"/>
    </xf>
    <xf numFmtId="3" fontId="0" fillId="0" borderId="59" xfId="0" applyNumberForma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133</xdr:row>
      <xdr:rowOff>1</xdr:rowOff>
    </xdr:from>
    <xdr:to>
      <xdr:col>4</xdr:col>
      <xdr:colOff>161925</xdr:colOff>
      <xdr:row>137</xdr:row>
      <xdr:rowOff>1</xdr:rowOff>
    </xdr:to>
    <xdr:sp macro="" textlink="">
      <xdr:nvSpPr>
        <xdr:cNvPr id="2" name="Accolade fermante 1"/>
        <xdr:cNvSpPr/>
      </xdr:nvSpPr>
      <xdr:spPr>
        <a:xfrm>
          <a:off x="3114675" y="24745951"/>
          <a:ext cx="190500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137</xdr:row>
      <xdr:rowOff>0</xdr:rowOff>
    </xdr:from>
    <xdr:to>
      <xdr:col>4</xdr:col>
      <xdr:colOff>161926</xdr:colOff>
      <xdr:row>142</xdr:row>
      <xdr:rowOff>0</xdr:rowOff>
    </xdr:to>
    <xdr:sp macro="" textlink="">
      <xdr:nvSpPr>
        <xdr:cNvPr id="3" name="Accolade fermante 2"/>
        <xdr:cNvSpPr/>
      </xdr:nvSpPr>
      <xdr:spPr>
        <a:xfrm>
          <a:off x="3124201" y="25507950"/>
          <a:ext cx="18097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142</xdr:row>
      <xdr:rowOff>0</xdr:rowOff>
    </xdr:from>
    <xdr:to>
      <xdr:col>4</xdr:col>
      <xdr:colOff>166688</xdr:colOff>
      <xdr:row>142</xdr:row>
      <xdr:rowOff>190499</xdr:rowOff>
    </xdr:to>
    <xdr:sp macro="" textlink="">
      <xdr:nvSpPr>
        <xdr:cNvPr id="4" name="Accolade fermante 3"/>
        <xdr:cNvSpPr/>
      </xdr:nvSpPr>
      <xdr:spPr>
        <a:xfrm>
          <a:off x="3124200" y="26460450"/>
          <a:ext cx="185738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5" name="Accolade fermante 4"/>
        <xdr:cNvSpPr/>
      </xdr:nvSpPr>
      <xdr:spPr>
        <a:xfrm>
          <a:off x="3048000" y="2476500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6" name="Accolade fermante 5"/>
        <xdr:cNvSpPr/>
      </xdr:nvSpPr>
      <xdr:spPr>
        <a:xfrm>
          <a:off x="3057526" y="2552700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7" name="Accolade fermante 6"/>
        <xdr:cNvSpPr/>
      </xdr:nvSpPr>
      <xdr:spPr>
        <a:xfrm>
          <a:off x="3057525" y="2647950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133</xdr:row>
      <xdr:rowOff>1</xdr:rowOff>
    </xdr:from>
    <xdr:to>
      <xdr:col>4</xdr:col>
      <xdr:colOff>161925</xdr:colOff>
      <xdr:row>137</xdr:row>
      <xdr:rowOff>1</xdr:rowOff>
    </xdr:to>
    <xdr:sp macro="" textlink="">
      <xdr:nvSpPr>
        <xdr:cNvPr id="2" name="Accolade fermante 1"/>
        <xdr:cNvSpPr/>
      </xdr:nvSpPr>
      <xdr:spPr>
        <a:xfrm>
          <a:off x="2990850" y="2461260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137</xdr:row>
      <xdr:rowOff>0</xdr:rowOff>
    </xdr:from>
    <xdr:to>
      <xdr:col>4</xdr:col>
      <xdr:colOff>161926</xdr:colOff>
      <xdr:row>142</xdr:row>
      <xdr:rowOff>0</xdr:rowOff>
    </xdr:to>
    <xdr:sp macro="" textlink="">
      <xdr:nvSpPr>
        <xdr:cNvPr id="3" name="Accolade fermante 2"/>
        <xdr:cNvSpPr/>
      </xdr:nvSpPr>
      <xdr:spPr>
        <a:xfrm>
          <a:off x="3000376" y="2537460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142</xdr:row>
      <xdr:rowOff>0</xdr:rowOff>
    </xdr:from>
    <xdr:to>
      <xdr:col>4</xdr:col>
      <xdr:colOff>166688</xdr:colOff>
      <xdr:row>142</xdr:row>
      <xdr:rowOff>190499</xdr:rowOff>
    </xdr:to>
    <xdr:sp macro="" textlink="">
      <xdr:nvSpPr>
        <xdr:cNvPr id="4" name="Accolade fermante 3"/>
        <xdr:cNvSpPr/>
      </xdr:nvSpPr>
      <xdr:spPr>
        <a:xfrm>
          <a:off x="3000375" y="2632710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5" name="Accolade fermante 4"/>
        <xdr:cNvSpPr/>
      </xdr:nvSpPr>
      <xdr:spPr>
        <a:xfrm>
          <a:off x="2990850" y="24403051"/>
          <a:ext cx="171450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6" name="Accolade fermante 5"/>
        <xdr:cNvSpPr/>
      </xdr:nvSpPr>
      <xdr:spPr>
        <a:xfrm>
          <a:off x="3000376" y="25165050"/>
          <a:ext cx="1619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7" name="Accolade fermante 6"/>
        <xdr:cNvSpPr/>
      </xdr:nvSpPr>
      <xdr:spPr>
        <a:xfrm>
          <a:off x="3000375" y="26117550"/>
          <a:ext cx="166688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2" name="Accolade fermante 1"/>
        <xdr:cNvSpPr/>
      </xdr:nvSpPr>
      <xdr:spPr>
        <a:xfrm>
          <a:off x="2990850" y="2438400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3" name="Accolade fermante 2"/>
        <xdr:cNvSpPr/>
      </xdr:nvSpPr>
      <xdr:spPr>
        <a:xfrm>
          <a:off x="3000376" y="2514600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4" name="Accolade fermante 3"/>
        <xdr:cNvSpPr/>
      </xdr:nvSpPr>
      <xdr:spPr>
        <a:xfrm>
          <a:off x="3000375" y="2609850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11" name="Accolade fermante 10"/>
        <xdr:cNvSpPr/>
      </xdr:nvSpPr>
      <xdr:spPr>
        <a:xfrm>
          <a:off x="2990850" y="2476500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12" name="Accolade fermante 11"/>
        <xdr:cNvSpPr/>
      </xdr:nvSpPr>
      <xdr:spPr>
        <a:xfrm>
          <a:off x="3000376" y="2552700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13" name="Accolade fermante 12"/>
        <xdr:cNvSpPr/>
      </xdr:nvSpPr>
      <xdr:spPr>
        <a:xfrm>
          <a:off x="3000375" y="2647950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5" name="Accolade fermante 4"/>
        <xdr:cNvSpPr/>
      </xdr:nvSpPr>
      <xdr:spPr>
        <a:xfrm>
          <a:off x="2933700" y="2476500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6" name="Accolade fermante 5"/>
        <xdr:cNvSpPr/>
      </xdr:nvSpPr>
      <xdr:spPr>
        <a:xfrm>
          <a:off x="2943226" y="2552700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7" name="Accolade fermante 6"/>
        <xdr:cNvSpPr/>
      </xdr:nvSpPr>
      <xdr:spPr>
        <a:xfrm>
          <a:off x="2943225" y="2647950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2" name="Accolade fermante 1"/>
        <xdr:cNvSpPr/>
      </xdr:nvSpPr>
      <xdr:spPr>
        <a:xfrm>
          <a:off x="3086100" y="2421255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3" name="Accolade fermante 2"/>
        <xdr:cNvSpPr/>
      </xdr:nvSpPr>
      <xdr:spPr>
        <a:xfrm>
          <a:off x="3095626" y="2497455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4" name="Accolade fermante 3"/>
        <xdr:cNvSpPr/>
      </xdr:nvSpPr>
      <xdr:spPr>
        <a:xfrm>
          <a:off x="3095625" y="2592705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5" name="Accolade fermante 4"/>
        <xdr:cNvSpPr/>
      </xdr:nvSpPr>
      <xdr:spPr>
        <a:xfrm>
          <a:off x="3086100" y="2421255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6" name="Accolade fermante 5"/>
        <xdr:cNvSpPr/>
      </xdr:nvSpPr>
      <xdr:spPr>
        <a:xfrm>
          <a:off x="3095626" y="2497455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7" name="Accolade fermante 6"/>
        <xdr:cNvSpPr/>
      </xdr:nvSpPr>
      <xdr:spPr>
        <a:xfrm>
          <a:off x="3095625" y="2592705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130</xdr:row>
      <xdr:rowOff>1</xdr:rowOff>
    </xdr:from>
    <xdr:to>
      <xdr:col>4</xdr:col>
      <xdr:colOff>161925</xdr:colOff>
      <xdr:row>134</xdr:row>
      <xdr:rowOff>1</xdr:rowOff>
    </xdr:to>
    <xdr:sp macro="" textlink="">
      <xdr:nvSpPr>
        <xdr:cNvPr id="2" name="Accolade fermante 1"/>
        <xdr:cNvSpPr/>
      </xdr:nvSpPr>
      <xdr:spPr>
        <a:xfrm>
          <a:off x="3086100" y="24765001"/>
          <a:ext cx="18097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752476</xdr:colOff>
      <xdr:row>134</xdr:row>
      <xdr:rowOff>0</xdr:rowOff>
    </xdr:from>
    <xdr:to>
      <xdr:col>4</xdr:col>
      <xdr:colOff>161926</xdr:colOff>
      <xdr:row>139</xdr:row>
      <xdr:rowOff>0</xdr:rowOff>
    </xdr:to>
    <xdr:sp macro="" textlink="">
      <xdr:nvSpPr>
        <xdr:cNvPr id="3" name="Accolade fermante 2"/>
        <xdr:cNvSpPr/>
      </xdr:nvSpPr>
      <xdr:spPr>
        <a:xfrm>
          <a:off x="3095626" y="25527000"/>
          <a:ext cx="171450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752475</xdr:colOff>
      <xdr:row>139</xdr:row>
      <xdr:rowOff>0</xdr:rowOff>
    </xdr:from>
    <xdr:to>
      <xdr:col>4</xdr:col>
      <xdr:colOff>166688</xdr:colOff>
      <xdr:row>139</xdr:row>
      <xdr:rowOff>190499</xdr:rowOff>
    </xdr:to>
    <xdr:sp macro="" textlink="">
      <xdr:nvSpPr>
        <xdr:cNvPr id="4" name="Accolade fermante 3"/>
        <xdr:cNvSpPr/>
      </xdr:nvSpPr>
      <xdr:spPr>
        <a:xfrm>
          <a:off x="3095625" y="26479500"/>
          <a:ext cx="176213" cy="190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126" workbookViewId="0">
      <selection activeCell="C153" sqref="C153"/>
    </sheetView>
  </sheetViews>
  <sheetFormatPr baseColWidth="10" defaultRowHeight="15" x14ac:dyDescent="0.25"/>
  <cols>
    <col min="2" max="2" width="4" bestFit="1" customWidth="1"/>
    <col min="3" max="3" width="18.28515625" bestFit="1" customWidth="1"/>
  </cols>
  <sheetData>
    <row r="1" spans="1:9" x14ac:dyDescent="0.25">
      <c r="B1" s="20"/>
      <c r="C1" s="20"/>
      <c r="D1" s="20"/>
      <c r="E1" s="20"/>
      <c r="F1" s="20"/>
      <c r="G1" s="20"/>
      <c r="H1" s="20"/>
      <c r="I1" s="20"/>
    </row>
    <row r="2" spans="1:9" ht="26.25" thickBot="1" x14ac:dyDescent="0.3">
      <c r="A2" s="20"/>
      <c r="B2" s="1" t="s">
        <v>0</v>
      </c>
      <c r="C2" s="2" t="s">
        <v>1</v>
      </c>
      <c r="D2" s="3" t="s">
        <v>2</v>
      </c>
      <c r="E2" s="4" t="s">
        <v>3</v>
      </c>
      <c r="F2" s="5" t="s">
        <v>4</v>
      </c>
      <c r="G2" s="6" t="s">
        <v>5</v>
      </c>
      <c r="H2" s="7" t="s">
        <v>6</v>
      </c>
      <c r="I2" s="20"/>
    </row>
    <row r="3" spans="1:9" ht="15.75" thickBot="1" x14ac:dyDescent="0.3">
      <c r="A3" s="20"/>
      <c r="B3" s="26"/>
      <c r="C3" s="8" t="s">
        <v>7</v>
      </c>
      <c r="D3" s="9">
        <v>3210.7078144730499</v>
      </c>
      <c r="E3" s="10">
        <v>3202.39605881333</v>
      </c>
      <c r="F3" s="10">
        <v>3219.0959265668698</v>
      </c>
      <c r="G3" s="10">
        <v>3225.0727093220398</v>
      </c>
      <c r="H3" s="11">
        <f t="shared" ref="H3:H68" si="0">AVERAGE(D3:G3)</f>
        <v>3214.3181272938223</v>
      </c>
    </row>
    <row r="4" spans="1:9" x14ac:dyDescent="0.25">
      <c r="A4" s="20"/>
      <c r="B4" s="27">
        <v>42</v>
      </c>
      <c r="C4" s="12" t="s">
        <v>8</v>
      </c>
      <c r="D4" s="13">
        <v>17986.4566344021</v>
      </c>
      <c r="E4" s="14">
        <v>18555.159910099999</v>
      </c>
      <c r="F4" s="14">
        <v>17058.6200614308</v>
      </c>
      <c r="G4" s="14">
        <v>16516.079284200401</v>
      </c>
      <c r="H4" s="21">
        <f t="shared" si="0"/>
        <v>17529.078972533327</v>
      </c>
    </row>
    <row r="5" spans="1:9" x14ac:dyDescent="0.25">
      <c r="A5" s="20"/>
      <c r="B5" s="27">
        <v>44</v>
      </c>
      <c r="C5" s="15" t="s">
        <v>9</v>
      </c>
      <c r="D5" s="16">
        <v>8107.1293036666102</v>
      </c>
      <c r="E5" s="17">
        <v>8547.3763925739695</v>
      </c>
      <c r="F5" s="17">
        <v>8581.5628431274999</v>
      </c>
      <c r="G5" s="17">
        <v>9249.6246866874808</v>
      </c>
      <c r="H5" s="22">
        <f t="shared" si="0"/>
        <v>8621.4233065138906</v>
      </c>
    </row>
    <row r="6" spans="1:9" x14ac:dyDescent="0.25">
      <c r="A6" s="20"/>
      <c r="B6" s="27">
        <v>143</v>
      </c>
      <c r="C6" s="15" t="s">
        <v>10</v>
      </c>
      <c r="D6" s="16">
        <v>8355.8386225069808</v>
      </c>
      <c r="E6" s="17">
        <v>8405.6926695002403</v>
      </c>
      <c r="F6" s="17">
        <v>8597.2045392936107</v>
      </c>
      <c r="G6" s="17">
        <v>8726.1133511775606</v>
      </c>
      <c r="H6" s="22">
        <f t="shared" si="0"/>
        <v>8521.2122956195981</v>
      </c>
    </row>
    <row r="7" spans="1:9" x14ac:dyDescent="0.25">
      <c r="A7" s="20"/>
      <c r="B7" s="27">
        <v>152</v>
      </c>
      <c r="C7" s="15" t="s">
        <v>11</v>
      </c>
      <c r="D7" s="16">
        <v>9380.5354734000593</v>
      </c>
      <c r="E7" s="17">
        <v>8855.4117943359106</v>
      </c>
      <c r="F7" s="17">
        <v>7568.2636511391602</v>
      </c>
      <c r="G7" s="17">
        <v>7701.4770127430102</v>
      </c>
      <c r="H7" s="22">
        <f t="shared" si="0"/>
        <v>8376.421982904536</v>
      </c>
    </row>
    <row r="8" spans="1:9" x14ac:dyDescent="0.25">
      <c r="A8" s="20"/>
      <c r="B8" s="27">
        <v>142</v>
      </c>
      <c r="C8" s="15" t="s">
        <v>12</v>
      </c>
      <c r="D8" s="16">
        <v>9531.5961318461304</v>
      </c>
      <c r="E8" s="17">
        <v>7748.3176382904603</v>
      </c>
      <c r="F8" s="17">
        <v>6509.5064308847896</v>
      </c>
      <c r="G8" s="17">
        <v>6482.3648600956703</v>
      </c>
      <c r="H8" s="22">
        <f t="shared" si="0"/>
        <v>7567.9462652792627</v>
      </c>
    </row>
    <row r="9" spans="1:9" x14ac:dyDescent="0.25">
      <c r="A9" s="20"/>
      <c r="B9" s="27">
        <v>100</v>
      </c>
      <c r="C9" s="15" t="s">
        <v>13</v>
      </c>
      <c r="D9" s="16">
        <v>5936.1246628173103</v>
      </c>
      <c r="E9" s="17">
        <v>6097.5424319552003</v>
      </c>
      <c r="F9" s="17">
        <v>6632.1299695574498</v>
      </c>
      <c r="G9" s="17">
        <v>6872.6326571729196</v>
      </c>
      <c r="H9" s="22">
        <f t="shared" si="0"/>
        <v>6384.6074303757196</v>
      </c>
    </row>
    <row r="10" spans="1:9" x14ac:dyDescent="0.25">
      <c r="A10" s="20"/>
      <c r="B10" s="27">
        <v>144</v>
      </c>
      <c r="C10" s="15" t="s">
        <v>14</v>
      </c>
      <c r="D10" s="16">
        <v>5735.3072959296596</v>
      </c>
      <c r="E10" s="17">
        <v>6210.0149111507699</v>
      </c>
      <c r="F10" s="17">
        <v>6838.51963544099</v>
      </c>
      <c r="G10" s="17">
        <v>6670.5776270063197</v>
      </c>
      <c r="H10" s="22">
        <f t="shared" si="0"/>
        <v>6363.604867381935</v>
      </c>
    </row>
    <row r="11" spans="1:9" x14ac:dyDescent="0.25">
      <c r="A11" s="20"/>
      <c r="B11" s="27">
        <v>99</v>
      </c>
      <c r="C11" s="15" t="s">
        <v>15</v>
      </c>
      <c r="D11" s="16">
        <v>6406.7200345683796</v>
      </c>
      <c r="E11" s="17">
        <v>6164.6948677933797</v>
      </c>
      <c r="F11" s="17">
        <v>6091.1215557362602</v>
      </c>
      <c r="G11" s="17">
        <v>5476.9940985686599</v>
      </c>
      <c r="H11" s="22">
        <f t="shared" si="0"/>
        <v>6034.8826391666698</v>
      </c>
    </row>
    <row r="12" spans="1:9" x14ac:dyDescent="0.25">
      <c r="A12" s="20"/>
      <c r="B12" s="27">
        <v>115</v>
      </c>
      <c r="C12" s="15" t="s">
        <v>16</v>
      </c>
      <c r="D12" s="16">
        <v>6036.2347735252197</v>
      </c>
      <c r="E12" s="17">
        <v>5415.3795731036598</v>
      </c>
      <c r="F12" s="17">
        <v>5455.2523444062999</v>
      </c>
      <c r="G12" s="17">
        <v>5416.4343282264799</v>
      </c>
      <c r="H12" s="22">
        <f t="shared" si="0"/>
        <v>5580.8252548154142</v>
      </c>
    </row>
    <row r="13" spans="1:9" x14ac:dyDescent="0.25">
      <c r="A13" s="20"/>
      <c r="B13" s="27">
        <v>62</v>
      </c>
      <c r="C13" s="15" t="s">
        <v>17</v>
      </c>
      <c r="D13" s="16">
        <v>5595.6127767245598</v>
      </c>
      <c r="E13" s="17">
        <v>5572.2562945458103</v>
      </c>
      <c r="F13" s="17">
        <v>5276.6865630553602</v>
      </c>
      <c r="G13" s="17">
        <v>5455.9117859202997</v>
      </c>
      <c r="H13" s="22">
        <f t="shared" si="0"/>
        <v>5475.1168550615075</v>
      </c>
    </row>
    <row r="14" spans="1:9" x14ac:dyDescent="0.25">
      <c r="A14" s="20"/>
      <c r="B14" s="27">
        <v>8</v>
      </c>
      <c r="C14" s="15" t="s">
        <v>18</v>
      </c>
      <c r="D14" s="16">
        <v>4854.5883115317401</v>
      </c>
      <c r="E14" s="17">
        <v>5158.0105280398302</v>
      </c>
      <c r="F14" s="17">
        <v>5278.7646537036499</v>
      </c>
      <c r="G14" s="17">
        <v>5511.9832613809403</v>
      </c>
      <c r="H14" s="22">
        <f t="shared" si="0"/>
        <v>5200.8366886640406</v>
      </c>
    </row>
    <row r="15" spans="1:9" x14ac:dyDescent="0.25">
      <c r="A15" s="20"/>
      <c r="B15" s="27">
        <v>78</v>
      </c>
      <c r="C15" s="15" t="s">
        <v>19</v>
      </c>
      <c r="D15" s="16">
        <v>4473.6417707502196</v>
      </c>
      <c r="E15" s="17">
        <v>4713.4254347714595</v>
      </c>
      <c r="F15" s="17">
        <v>4920.0307203390803</v>
      </c>
      <c r="G15" s="17">
        <v>5218.0238140928996</v>
      </c>
      <c r="H15" s="22">
        <f t="shared" si="0"/>
        <v>4831.2804349884145</v>
      </c>
    </row>
    <row r="16" spans="1:9" x14ac:dyDescent="0.25">
      <c r="A16" s="20"/>
      <c r="B16" s="27">
        <v>40</v>
      </c>
      <c r="C16" s="15" t="s">
        <v>20</v>
      </c>
      <c r="D16" s="16">
        <v>4847.6251565012499</v>
      </c>
      <c r="E16" s="17">
        <v>4890.4548935264502</v>
      </c>
      <c r="F16" s="17">
        <v>4778.9227224966698</v>
      </c>
      <c r="G16" s="17">
        <v>4722.4753162756997</v>
      </c>
      <c r="H16" s="22">
        <f t="shared" si="0"/>
        <v>4809.8695222000179</v>
      </c>
    </row>
    <row r="17" spans="1:8" x14ac:dyDescent="0.25">
      <c r="A17" s="20"/>
      <c r="B17" s="27">
        <v>159</v>
      </c>
      <c r="C17" s="15" t="s">
        <v>21</v>
      </c>
      <c r="D17" s="16">
        <v>4695.4489902228597</v>
      </c>
      <c r="E17" s="17">
        <v>4715.87013274321</v>
      </c>
      <c r="F17" s="17">
        <v>4845.38179769827</v>
      </c>
      <c r="G17" s="17">
        <v>4967.0328363885301</v>
      </c>
      <c r="H17" s="22">
        <f t="shared" si="0"/>
        <v>4805.9334392632172</v>
      </c>
    </row>
    <row r="18" spans="1:8" x14ac:dyDescent="0.25">
      <c r="A18" s="20"/>
      <c r="B18" s="27">
        <v>24</v>
      </c>
      <c r="C18" s="15" t="s">
        <v>22</v>
      </c>
      <c r="D18" s="16">
        <v>5453.5471533117998</v>
      </c>
      <c r="E18" s="17">
        <v>5056.3821754849096</v>
      </c>
      <c r="F18" s="17">
        <v>4285.4311205306403</v>
      </c>
      <c r="G18" s="17">
        <v>4257.4181421143603</v>
      </c>
      <c r="H18" s="22">
        <f t="shared" si="0"/>
        <v>4763.1946478604277</v>
      </c>
    </row>
    <row r="19" spans="1:8" x14ac:dyDescent="0.25">
      <c r="A19" s="20"/>
      <c r="B19" s="27">
        <v>111</v>
      </c>
      <c r="C19" s="15" t="s">
        <v>23</v>
      </c>
      <c r="D19" s="16">
        <v>4833.8883714861004</v>
      </c>
      <c r="E19" s="17">
        <v>4701.8902782879404</v>
      </c>
      <c r="F19" s="17">
        <v>4720.5341399009003</v>
      </c>
      <c r="G19" s="17">
        <v>4770.4564982033498</v>
      </c>
      <c r="H19" s="22">
        <f t="shared" si="0"/>
        <v>4756.6923219695727</v>
      </c>
    </row>
    <row r="20" spans="1:8" x14ac:dyDescent="0.25">
      <c r="A20" s="20"/>
      <c r="B20" s="27">
        <v>4</v>
      </c>
      <c r="C20" s="15" t="s">
        <v>24</v>
      </c>
      <c r="D20" s="16">
        <v>4456.2675730307801</v>
      </c>
      <c r="E20" s="17">
        <v>4565.5164865091301</v>
      </c>
      <c r="F20" s="17">
        <v>4607.17287783961</v>
      </c>
      <c r="G20" s="17">
        <v>4881.6371572383696</v>
      </c>
      <c r="H20" s="22">
        <f t="shared" si="0"/>
        <v>4627.6485236544722</v>
      </c>
    </row>
    <row r="21" spans="1:8" x14ac:dyDescent="0.25">
      <c r="A21" s="20"/>
      <c r="B21" s="27">
        <v>104</v>
      </c>
      <c r="C21" s="15" t="s">
        <v>25</v>
      </c>
      <c r="D21" s="18">
        <v>4535.3620018916345</v>
      </c>
      <c r="E21" s="17">
        <v>4422.9144230857701</v>
      </c>
      <c r="F21" s="17">
        <v>4609.2331968721601</v>
      </c>
      <c r="G21" s="17">
        <v>4760.4212114010897</v>
      </c>
      <c r="H21" s="22">
        <f t="shared" si="0"/>
        <v>4581.9827083126638</v>
      </c>
    </row>
    <row r="22" spans="1:8" x14ac:dyDescent="0.25">
      <c r="A22" s="20"/>
      <c r="B22" s="27">
        <v>50</v>
      </c>
      <c r="C22" s="15" t="s">
        <v>26</v>
      </c>
      <c r="D22" s="16">
        <v>4652.8156177154397</v>
      </c>
      <c r="E22" s="17">
        <v>4514.0864933838102</v>
      </c>
      <c r="F22" s="17">
        <v>4252.3799817418103</v>
      </c>
      <c r="G22" s="17">
        <v>4360.0134085795798</v>
      </c>
      <c r="H22" s="22">
        <f t="shared" si="0"/>
        <v>4444.8238753551605</v>
      </c>
    </row>
    <row r="23" spans="1:8" x14ac:dyDescent="0.25">
      <c r="A23" s="20"/>
      <c r="B23" s="27">
        <v>22</v>
      </c>
      <c r="C23" s="15" t="s">
        <v>27</v>
      </c>
      <c r="D23" s="16">
        <v>4243.9033179043199</v>
      </c>
      <c r="E23" s="17">
        <v>4377.8580261613897</v>
      </c>
      <c r="F23" s="17">
        <v>4452.8583378584599</v>
      </c>
      <c r="G23" s="17">
        <v>4546.6577257092604</v>
      </c>
      <c r="H23" s="22">
        <f t="shared" si="0"/>
        <v>4405.3193519083579</v>
      </c>
    </row>
    <row r="24" spans="1:8" x14ac:dyDescent="0.25">
      <c r="A24" s="20"/>
      <c r="B24" s="27">
        <v>86</v>
      </c>
      <c r="C24" s="15" t="s">
        <v>28</v>
      </c>
      <c r="D24" s="16">
        <v>4173.2538773369597</v>
      </c>
      <c r="E24" s="17">
        <v>4348.1239820433902</v>
      </c>
      <c r="F24" s="17">
        <v>4407.4028837191399</v>
      </c>
      <c r="G24" s="17">
        <v>4552.0179085947602</v>
      </c>
      <c r="H24" s="22">
        <f t="shared" si="0"/>
        <v>4370.1996629235628</v>
      </c>
    </row>
    <row r="25" spans="1:8" x14ac:dyDescent="0.25">
      <c r="A25" s="20"/>
      <c r="B25" s="27">
        <v>31</v>
      </c>
      <c r="C25" s="15" t="s">
        <v>29</v>
      </c>
      <c r="D25" s="16">
        <v>4263.4618777902397</v>
      </c>
      <c r="E25" s="17">
        <v>4370.2949323256298</v>
      </c>
      <c r="F25" s="17">
        <v>4307.9072942374696</v>
      </c>
      <c r="G25" s="17">
        <v>4533.7459391371303</v>
      </c>
      <c r="H25" s="22">
        <f t="shared" si="0"/>
        <v>4368.8525108726171</v>
      </c>
    </row>
    <row r="26" spans="1:8" x14ac:dyDescent="0.25">
      <c r="A26" s="20"/>
      <c r="B26" s="27">
        <v>23</v>
      </c>
      <c r="C26" s="15" t="s">
        <v>30</v>
      </c>
      <c r="D26" s="16">
        <v>4972.5262626262602</v>
      </c>
      <c r="E26" s="17">
        <v>4697.72626262626</v>
      </c>
      <c r="F26" s="17">
        <v>3847.9080808080798</v>
      </c>
      <c r="G26" s="17">
        <v>3944.9399804496602</v>
      </c>
      <c r="H26" s="22">
        <f t="shared" si="0"/>
        <v>4365.7751466275649</v>
      </c>
    </row>
    <row r="27" spans="1:8" x14ac:dyDescent="0.25">
      <c r="A27" s="20"/>
      <c r="B27" s="27">
        <v>49</v>
      </c>
      <c r="C27" s="15" t="s">
        <v>31</v>
      </c>
      <c r="D27" s="16">
        <v>4234.3491571775103</v>
      </c>
      <c r="E27" s="17">
        <v>4252.0494362459203</v>
      </c>
      <c r="F27" s="17">
        <v>4110.0494757341303</v>
      </c>
      <c r="G27" s="17">
        <v>4284.9846561341701</v>
      </c>
      <c r="H27" s="22">
        <f t="shared" si="0"/>
        <v>4220.3581813229321</v>
      </c>
    </row>
    <row r="28" spans="1:8" x14ac:dyDescent="0.25">
      <c r="A28" s="20"/>
      <c r="B28" s="27">
        <v>15</v>
      </c>
      <c r="C28" s="15" t="s">
        <v>32</v>
      </c>
      <c r="D28" s="16">
        <v>3837.04963587977</v>
      </c>
      <c r="E28" s="17">
        <v>3875.3654443317801</v>
      </c>
      <c r="F28" s="17">
        <v>3895.12206767314</v>
      </c>
      <c r="G28" s="17">
        <v>4033.0769645303199</v>
      </c>
      <c r="H28" s="22">
        <f t="shared" si="0"/>
        <v>3910.1535281037523</v>
      </c>
    </row>
    <row r="29" spans="1:8" x14ac:dyDescent="0.25">
      <c r="A29" s="20"/>
      <c r="B29" s="27">
        <v>114</v>
      </c>
      <c r="C29" s="15" t="s">
        <v>33</v>
      </c>
      <c r="D29" s="16">
        <v>3961.19856769843</v>
      </c>
      <c r="E29" s="17">
        <v>3858.3133273652702</v>
      </c>
      <c r="F29" s="17">
        <v>3830.7306146473302</v>
      </c>
      <c r="G29" s="17">
        <v>3976.47775181316</v>
      </c>
      <c r="H29" s="22">
        <f t="shared" si="0"/>
        <v>3906.6800653810478</v>
      </c>
    </row>
    <row r="30" spans="1:8" x14ac:dyDescent="0.25">
      <c r="A30" s="20"/>
      <c r="B30" s="27">
        <v>130</v>
      </c>
      <c r="C30" s="15" t="s">
        <v>34</v>
      </c>
      <c r="D30" s="16">
        <v>4028.5847204862698</v>
      </c>
      <c r="E30" s="17">
        <v>3848.9884521887202</v>
      </c>
      <c r="F30" s="17">
        <v>3891.3215245860301</v>
      </c>
      <c r="G30" s="17">
        <v>3714.0939714199299</v>
      </c>
      <c r="H30" s="22">
        <f t="shared" si="0"/>
        <v>3870.7471671702378</v>
      </c>
    </row>
    <row r="31" spans="1:8" x14ac:dyDescent="0.25">
      <c r="A31" s="20"/>
      <c r="B31" s="27">
        <v>59</v>
      </c>
      <c r="C31" s="15" t="s">
        <v>35</v>
      </c>
      <c r="D31" s="16">
        <v>3794.5882616949798</v>
      </c>
      <c r="E31" s="17">
        <v>3739.3544955147399</v>
      </c>
      <c r="F31" s="17">
        <v>3762.6660238423601</v>
      </c>
      <c r="G31" s="17">
        <v>3678.9985092585198</v>
      </c>
      <c r="H31" s="22">
        <f t="shared" si="0"/>
        <v>3743.9018225776499</v>
      </c>
    </row>
    <row r="32" spans="1:8" x14ac:dyDescent="0.25">
      <c r="A32" s="20"/>
      <c r="B32" s="27">
        <v>52</v>
      </c>
      <c r="C32" s="15" t="s">
        <v>36</v>
      </c>
      <c r="D32" s="16">
        <v>3465.18658855084</v>
      </c>
      <c r="E32" s="17">
        <v>3527.08032978751</v>
      </c>
      <c r="F32" s="17">
        <v>3647.81668747187</v>
      </c>
      <c r="G32" s="17">
        <v>3805.36105267127</v>
      </c>
      <c r="H32" s="22">
        <f t="shared" si="0"/>
        <v>3611.3611646203726</v>
      </c>
    </row>
    <row r="33" spans="1:8" x14ac:dyDescent="0.25">
      <c r="A33" s="20"/>
      <c r="B33" s="27">
        <v>6</v>
      </c>
      <c r="C33" s="15" t="s">
        <v>37</v>
      </c>
      <c r="D33" s="16">
        <v>3610.2706508133401</v>
      </c>
      <c r="E33" s="17">
        <v>3603.6567336591002</v>
      </c>
      <c r="F33" s="17">
        <v>3442.1282331521102</v>
      </c>
      <c r="G33" s="17">
        <v>3574.5086612630198</v>
      </c>
      <c r="H33" s="22">
        <f t="shared" si="0"/>
        <v>3557.6410697218926</v>
      </c>
    </row>
    <row r="34" spans="1:8" x14ac:dyDescent="0.25">
      <c r="A34" s="20"/>
      <c r="B34" s="27">
        <v>2</v>
      </c>
      <c r="C34" s="15" t="s">
        <v>38</v>
      </c>
      <c r="D34" s="16">
        <v>3515.31614136801</v>
      </c>
      <c r="E34" s="17">
        <v>3534.3837038617198</v>
      </c>
      <c r="F34" s="17">
        <v>3481.0850196404699</v>
      </c>
      <c r="G34" s="17">
        <v>3626.6987591823799</v>
      </c>
      <c r="H34" s="22">
        <f t="shared" si="0"/>
        <v>3539.370906013145</v>
      </c>
    </row>
    <row r="35" spans="1:8" x14ac:dyDescent="0.25">
      <c r="A35" s="20"/>
      <c r="B35" s="27">
        <v>156</v>
      </c>
      <c r="C35" s="15" t="s">
        <v>39</v>
      </c>
      <c r="D35" s="16">
        <v>4024.56751656491</v>
      </c>
      <c r="E35" s="17">
        <v>3764.5284769815898</v>
      </c>
      <c r="F35" s="17">
        <v>3169.12649876778</v>
      </c>
      <c r="G35" s="17">
        <v>3060.02330908556</v>
      </c>
      <c r="H35" s="22">
        <f t="shared" si="0"/>
        <v>3504.5614503499601</v>
      </c>
    </row>
    <row r="36" spans="1:8" x14ac:dyDescent="0.25">
      <c r="A36" s="20"/>
      <c r="B36" s="27">
        <v>51</v>
      </c>
      <c r="C36" s="15" t="s">
        <v>40</v>
      </c>
      <c r="D36" s="16">
        <v>3435.8218509008002</v>
      </c>
      <c r="E36" s="17">
        <v>3416.6337814232602</v>
      </c>
      <c r="F36" s="17">
        <v>3425.0384931447602</v>
      </c>
      <c r="G36" s="17">
        <v>3721.6497774530899</v>
      </c>
      <c r="H36" s="22">
        <f t="shared" si="0"/>
        <v>3499.7859757304777</v>
      </c>
    </row>
    <row r="37" spans="1:8" x14ac:dyDescent="0.25">
      <c r="A37" s="20"/>
      <c r="B37" s="27">
        <v>138</v>
      </c>
      <c r="C37" s="15" t="s">
        <v>41</v>
      </c>
      <c r="D37" s="16">
        <v>3578.8840682922</v>
      </c>
      <c r="E37" s="17">
        <v>3417.4184846662702</v>
      </c>
      <c r="F37" s="17">
        <v>3501.0255273757102</v>
      </c>
      <c r="G37" s="17">
        <v>3468.5543904783199</v>
      </c>
      <c r="H37" s="22">
        <f t="shared" si="0"/>
        <v>3491.4706177031248</v>
      </c>
    </row>
    <row r="38" spans="1:8" x14ac:dyDescent="0.25">
      <c r="A38" s="20"/>
      <c r="B38" s="27">
        <v>48</v>
      </c>
      <c r="C38" s="15" t="s">
        <v>42</v>
      </c>
      <c r="D38" s="16">
        <v>3409.7511094480901</v>
      </c>
      <c r="E38" s="17">
        <v>3424.8589989072998</v>
      </c>
      <c r="F38" s="17">
        <v>3491.4793322313499</v>
      </c>
      <c r="G38" s="17">
        <v>3592.40809091046</v>
      </c>
      <c r="H38" s="22">
        <f t="shared" si="0"/>
        <v>3479.6243828743</v>
      </c>
    </row>
    <row r="39" spans="1:8" x14ac:dyDescent="0.25">
      <c r="A39" s="20"/>
      <c r="B39" s="27">
        <v>109</v>
      </c>
      <c r="C39" s="15" t="s">
        <v>43</v>
      </c>
      <c r="D39" s="16">
        <v>3345.6066261454498</v>
      </c>
      <c r="E39" s="17">
        <v>3357.0950042353502</v>
      </c>
      <c r="F39" s="17">
        <v>3543.80309467283</v>
      </c>
      <c r="G39" s="17">
        <v>3529.0228733880799</v>
      </c>
      <c r="H39" s="22">
        <f t="shared" si="0"/>
        <v>3443.8818996104274</v>
      </c>
    </row>
    <row r="40" spans="1:8" x14ac:dyDescent="0.25">
      <c r="A40" s="20"/>
      <c r="B40" s="27">
        <v>55</v>
      </c>
      <c r="C40" s="15" t="s">
        <v>44</v>
      </c>
      <c r="D40" s="16">
        <v>3659.6648057422599</v>
      </c>
      <c r="E40" s="17">
        <v>3484.9585161803202</v>
      </c>
      <c r="F40" s="17">
        <v>3290.0888412125501</v>
      </c>
      <c r="G40" s="17">
        <v>3338.0821450705098</v>
      </c>
      <c r="H40" s="22">
        <f t="shared" si="0"/>
        <v>3443.1985770514098</v>
      </c>
    </row>
    <row r="41" spans="1:8" x14ac:dyDescent="0.25">
      <c r="A41" s="20"/>
      <c r="B41" s="27">
        <v>126</v>
      </c>
      <c r="C41" s="15" t="s">
        <v>46</v>
      </c>
      <c r="D41" s="16">
        <v>3323.7982651618199</v>
      </c>
      <c r="E41" s="17">
        <v>3539.2729472095498</v>
      </c>
      <c r="F41" s="17">
        <v>3383.8129694331101</v>
      </c>
      <c r="G41" s="17">
        <v>3305.4665945586198</v>
      </c>
      <c r="H41" s="22">
        <f t="shared" si="0"/>
        <v>3388.0876940907747</v>
      </c>
    </row>
    <row r="42" spans="1:8" x14ac:dyDescent="0.25">
      <c r="A42" s="20"/>
      <c r="B42" s="27">
        <v>120</v>
      </c>
      <c r="C42" s="15" t="s">
        <v>47</v>
      </c>
      <c r="D42" s="16">
        <v>3500.3200416722102</v>
      </c>
      <c r="E42" s="17">
        <v>3439.7842727071302</v>
      </c>
      <c r="F42" s="17">
        <v>3335.3897345502701</v>
      </c>
      <c r="G42" s="17">
        <v>3193.8258393119399</v>
      </c>
      <c r="H42" s="22">
        <f t="shared" si="0"/>
        <v>3367.3299720603873</v>
      </c>
    </row>
    <row r="43" spans="1:8" x14ac:dyDescent="0.25">
      <c r="A43" s="20"/>
      <c r="B43" s="27">
        <v>125</v>
      </c>
      <c r="C43" s="15" t="s">
        <v>48</v>
      </c>
      <c r="D43" s="18">
        <v>3301.3174305043708</v>
      </c>
      <c r="E43" s="17">
        <v>3373.4154698554498</v>
      </c>
      <c r="F43" s="17">
        <v>3390.3601892049501</v>
      </c>
      <c r="G43" s="17">
        <v>3338.2451138486199</v>
      </c>
      <c r="H43" s="22">
        <f t="shared" si="0"/>
        <v>3350.8345508533475</v>
      </c>
    </row>
    <row r="44" spans="1:8" x14ac:dyDescent="0.25">
      <c r="A44" s="20"/>
      <c r="B44" s="27">
        <v>13</v>
      </c>
      <c r="C44" s="15" t="s">
        <v>45</v>
      </c>
      <c r="D44" s="18">
        <v>2823.372427298737</v>
      </c>
      <c r="E44" s="17">
        <v>3256.5429105385701</v>
      </c>
      <c r="F44" s="17">
        <v>3474.23804176884</v>
      </c>
      <c r="G44" s="17">
        <v>3524.8898626031901</v>
      </c>
      <c r="H44" s="22">
        <f>AVERAGE(D44:G44)</f>
        <v>3269.7608105523341</v>
      </c>
    </row>
    <row r="45" spans="1:8" x14ac:dyDescent="0.25">
      <c r="A45" s="20"/>
      <c r="B45" s="27">
        <v>117</v>
      </c>
      <c r="C45" s="15" t="s">
        <v>49</v>
      </c>
      <c r="D45" s="16">
        <v>3204.6481233183499</v>
      </c>
      <c r="E45" s="17">
        <v>3176.83030179465</v>
      </c>
      <c r="F45" s="17">
        <v>3075.92250352786</v>
      </c>
      <c r="G45" s="17">
        <v>3085.2955063222798</v>
      </c>
      <c r="H45" s="22">
        <f t="shared" si="0"/>
        <v>3135.674108740785</v>
      </c>
    </row>
    <row r="46" spans="1:8" x14ac:dyDescent="0.25">
      <c r="A46" s="20"/>
      <c r="B46" s="27">
        <v>85</v>
      </c>
      <c r="C46" s="15" t="s">
        <v>50</v>
      </c>
      <c r="D46" s="16">
        <v>3087.7371360071102</v>
      </c>
      <c r="E46" s="17">
        <v>3078.4792871653099</v>
      </c>
      <c r="F46" s="17">
        <v>3122.5451735041702</v>
      </c>
      <c r="G46" s="17">
        <v>3145.1631732584201</v>
      </c>
      <c r="H46" s="22">
        <f t="shared" si="0"/>
        <v>3108.4811924837522</v>
      </c>
    </row>
    <row r="47" spans="1:8" x14ac:dyDescent="0.25">
      <c r="A47" s="20"/>
      <c r="B47" s="27">
        <v>121</v>
      </c>
      <c r="C47" s="15" t="s">
        <v>51</v>
      </c>
      <c r="D47" s="16">
        <v>3027.3924280942501</v>
      </c>
      <c r="E47" s="17">
        <v>3058.4851376950901</v>
      </c>
      <c r="F47" s="17">
        <v>3205.7116664180098</v>
      </c>
      <c r="G47" s="17">
        <v>3134.5805694504702</v>
      </c>
      <c r="H47" s="22">
        <f t="shared" si="0"/>
        <v>3106.5424504144553</v>
      </c>
    </row>
    <row r="48" spans="1:8" x14ac:dyDescent="0.25">
      <c r="A48" s="20"/>
      <c r="B48" s="27">
        <v>165</v>
      </c>
      <c r="C48" s="15" t="s">
        <v>52</v>
      </c>
      <c r="D48" s="16">
        <v>3107.3344469249701</v>
      </c>
      <c r="E48" s="17">
        <v>3091.89829924165</v>
      </c>
      <c r="F48" s="17">
        <v>3091.4039102868301</v>
      </c>
      <c r="G48" s="17">
        <v>3115.9325243804501</v>
      </c>
      <c r="H48" s="22">
        <f t="shared" si="0"/>
        <v>3101.6422952084754</v>
      </c>
    </row>
    <row r="49" spans="1:8" x14ac:dyDescent="0.25">
      <c r="A49" s="20"/>
      <c r="B49" s="27">
        <v>7</v>
      </c>
      <c r="C49" s="15" t="s">
        <v>53</v>
      </c>
      <c r="D49" s="16">
        <v>2947.22288286909</v>
      </c>
      <c r="E49" s="17">
        <v>3037.1978074180402</v>
      </c>
      <c r="F49" s="17">
        <v>3131.24187722227</v>
      </c>
      <c r="G49" s="17">
        <v>3239.64450469541</v>
      </c>
      <c r="H49" s="22">
        <f t="shared" si="0"/>
        <v>3088.8267680512026</v>
      </c>
    </row>
    <row r="50" spans="1:8" x14ac:dyDescent="0.25">
      <c r="A50" s="20"/>
      <c r="B50" s="27">
        <v>67</v>
      </c>
      <c r="C50" s="15" t="s">
        <v>54</v>
      </c>
      <c r="D50" s="16">
        <v>3213.73279242732</v>
      </c>
      <c r="E50" s="17">
        <v>3059.3287876628501</v>
      </c>
      <c r="F50" s="17">
        <v>2974.7822073474199</v>
      </c>
      <c r="G50" s="17">
        <v>3080.0202726757898</v>
      </c>
      <c r="H50" s="22">
        <f t="shared" si="0"/>
        <v>3081.9660150283453</v>
      </c>
    </row>
    <row r="51" spans="1:8" ht="26.25" thickBot="1" x14ac:dyDescent="0.3">
      <c r="A51" s="20"/>
      <c r="B51" s="1" t="s">
        <v>0</v>
      </c>
      <c r="C51" s="2" t="s">
        <v>1</v>
      </c>
      <c r="D51" s="3" t="s">
        <v>2</v>
      </c>
      <c r="E51" s="4" t="s">
        <v>3</v>
      </c>
      <c r="F51" s="5" t="s">
        <v>4</v>
      </c>
      <c r="G51" s="6" t="s">
        <v>5</v>
      </c>
      <c r="H51" s="7" t="s">
        <v>6</v>
      </c>
    </row>
    <row r="52" spans="1:8" ht="15.75" thickBot="1" x14ac:dyDescent="0.3">
      <c r="A52" s="20"/>
      <c r="B52" s="26"/>
      <c r="C52" s="8" t="s">
        <v>7</v>
      </c>
      <c r="D52" s="9">
        <v>3210.7078144730499</v>
      </c>
      <c r="E52" s="10">
        <v>3202.39605881333</v>
      </c>
      <c r="F52" s="10">
        <v>3219.0959265668698</v>
      </c>
      <c r="G52" s="10">
        <v>3225.0727093220398</v>
      </c>
      <c r="H52" s="11">
        <f t="shared" ref="H52" si="1">AVERAGE(D52:G52)</f>
        <v>3214.3181272938223</v>
      </c>
    </row>
    <row r="53" spans="1:8" x14ac:dyDescent="0.25">
      <c r="A53" s="20"/>
      <c r="B53" s="27">
        <v>33</v>
      </c>
      <c r="C53" s="15" t="s">
        <v>55</v>
      </c>
      <c r="D53" s="16">
        <v>3080.4164494562101</v>
      </c>
      <c r="E53" s="17">
        <v>3081.2613713042301</v>
      </c>
      <c r="F53" s="17">
        <v>3072.1536020316098</v>
      </c>
      <c r="G53" s="17">
        <v>3049.5496503804802</v>
      </c>
      <c r="H53" s="22">
        <f t="shared" si="0"/>
        <v>3070.8452682931324</v>
      </c>
    </row>
    <row r="54" spans="1:8" x14ac:dyDescent="0.25">
      <c r="A54" s="20"/>
      <c r="B54" s="27">
        <v>54</v>
      </c>
      <c r="C54" s="15" t="s">
        <v>56</v>
      </c>
      <c r="D54" s="16">
        <v>3047.8524448020498</v>
      </c>
      <c r="E54" s="17">
        <v>3084.4775208670198</v>
      </c>
      <c r="F54" s="17">
        <v>3017.4063821648501</v>
      </c>
      <c r="G54" s="17">
        <v>3087.3980722266701</v>
      </c>
      <c r="H54" s="22">
        <f t="shared" si="0"/>
        <v>3059.2836050151473</v>
      </c>
    </row>
    <row r="55" spans="1:8" x14ac:dyDescent="0.25">
      <c r="A55" s="20"/>
      <c r="B55" s="27">
        <v>124</v>
      </c>
      <c r="C55" s="15" t="s">
        <v>57</v>
      </c>
      <c r="D55" s="16">
        <v>2781.1901712191102</v>
      </c>
      <c r="E55" s="17">
        <v>3087.5476422371598</v>
      </c>
      <c r="F55" s="17">
        <v>3126.4183745773698</v>
      </c>
      <c r="G55" s="17">
        <v>3160.9371828856501</v>
      </c>
      <c r="H55" s="22">
        <f t="shared" si="0"/>
        <v>3039.0233427298226</v>
      </c>
    </row>
    <row r="56" spans="1:8" x14ac:dyDescent="0.25">
      <c r="A56" s="20"/>
      <c r="B56" s="27">
        <v>28</v>
      </c>
      <c r="C56" s="15" t="s">
        <v>58</v>
      </c>
      <c r="D56" s="16">
        <v>2952.8438688613001</v>
      </c>
      <c r="E56" s="17">
        <v>3036.8408036802498</v>
      </c>
      <c r="F56" s="17">
        <v>2996.2133347347499</v>
      </c>
      <c r="G56" s="17">
        <v>3156.5429418807898</v>
      </c>
      <c r="H56" s="22">
        <f t="shared" si="0"/>
        <v>3035.6102372892728</v>
      </c>
    </row>
    <row r="57" spans="1:8" x14ac:dyDescent="0.25">
      <c r="A57" s="20"/>
      <c r="B57" s="27">
        <v>161</v>
      </c>
      <c r="C57" s="15" t="s">
        <v>59</v>
      </c>
      <c r="D57" s="16">
        <v>3009.1498249152201</v>
      </c>
      <c r="E57" s="17">
        <v>3018.9615815085799</v>
      </c>
      <c r="F57" s="17">
        <v>3024.4343136644902</v>
      </c>
      <c r="G57" s="17">
        <v>3039.8321798762599</v>
      </c>
      <c r="H57" s="22">
        <f t="shared" si="0"/>
        <v>3023.0944749911378</v>
      </c>
    </row>
    <row r="58" spans="1:8" x14ac:dyDescent="0.25">
      <c r="A58" s="20"/>
      <c r="B58" s="27">
        <v>87</v>
      </c>
      <c r="C58" s="15" t="s">
        <v>60</v>
      </c>
      <c r="D58" s="16">
        <v>2898.7485581917899</v>
      </c>
      <c r="E58" s="17">
        <v>2918.8149507954899</v>
      </c>
      <c r="F58" s="17">
        <v>2988.33012482803</v>
      </c>
      <c r="G58" s="17">
        <v>3103.3785250338501</v>
      </c>
      <c r="H58" s="22">
        <f t="shared" si="0"/>
        <v>2977.3180397122896</v>
      </c>
    </row>
    <row r="59" spans="1:8" x14ac:dyDescent="0.25">
      <c r="A59" s="20"/>
      <c r="B59" s="27">
        <v>83</v>
      </c>
      <c r="C59" s="15" t="s">
        <v>61</v>
      </c>
      <c r="D59" s="16">
        <v>3101.2893296522302</v>
      </c>
      <c r="E59" s="17">
        <v>2985.1794132842501</v>
      </c>
      <c r="F59" s="17">
        <v>2791.4843165481702</v>
      </c>
      <c r="G59" s="17">
        <v>2997.6267000607199</v>
      </c>
      <c r="H59" s="22">
        <f t="shared" si="0"/>
        <v>2968.8949398863429</v>
      </c>
    </row>
    <row r="60" spans="1:8" x14ac:dyDescent="0.25">
      <c r="A60" s="20"/>
      <c r="B60" s="27">
        <v>72</v>
      </c>
      <c r="C60" s="15" t="s">
        <v>62</v>
      </c>
      <c r="D60" s="16">
        <v>2964.9765719931102</v>
      </c>
      <c r="E60" s="17">
        <v>2918.4770645549702</v>
      </c>
      <c r="F60" s="17">
        <v>2844.7621265279799</v>
      </c>
      <c r="G60" s="17">
        <v>2852.0689139067399</v>
      </c>
      <c r="H60" s="22">
        <f t="shared" si="0"/>
        <v>2895.0711692456998</v>
      </c>
    </row>
    <row r="61" spans="1:8" x14ac:dyDescent="0.25">
      <c r="A61" s="20"/>
      <c r="B61" s="27">
        <v>139</v>
      </c>
      <c r="C61" s="15" t="s">
        <v>63</v>
      </c>
      <c r="D61" s="16">
        <v>2956.9174569678999</v>
      </c>
      <c r="E61" s="17">
        <v>2812.7329581434501</v>
      </c>
      <c r="F61" s="17">
        <v>2789.3291649053999</v>
      </c>
      <c r="G61" s="17">
        <v>2902.38387146889</v>
      </c>
      <c r="H61" s="22">
        <f t="shared" si="0"/>
        <v>2865.3408628714096</v>
      </c>
    </row>
    <row r="62" spans="1:8" x14ac:dyDescent="0.25">
      <c r="A62" s="20"/>
      <c r="B62" s="27">
        <v>164</v>
      </c>
      <c r="C62" s="15" t="s">
        <v>64</v>
      </c>
      <c r="D62" s="16">
        <v>2809.2609291386998</v>
      </c>
      <c r="E62" s="17">
        <v>2864.8091231707599</v>
      </c>
      <c r="F62" s="17">
        <v>2868.3417554122402</v>
      </c>
      <c r="G62" s="17">
        <v>2894.7958940233698</v>
      </c>
      <c r="H62" s="22">
        <f t="shared" si="0"/>
        <v>2859.3019254362675</v>
      </c>
    </row>
    <row r="63" spans="1:8" x14ac:dyDescent="0.25">
      <c r="A63" s="20"/>
      <c r="B63" s="27">
        <v>110</v>
      </c>
      <c r="C63" s="15" t="s">
        <v>65</v>
      </c>
      <c r="D63" s="16">
        <v>2977.83085678719</v>
      </c>
      <c r="E63" s="17">
        <v>2841.5854744204498</v>
      </c>
      <c r="F63" s="17">
        <v>2855.8064505689899</v>
      </c>
      <c r="G63" s="17">
        <v>2701.34739880701</v>
      </c>
      <c r="H63" s="22">
        <f t="shared" si="0"/>
        <v>2844.1425451459099</v>
      </c>
    </row>
    <row r="64" spans="1:8" x14ac:dyDescent="0.25">
      <c r="A64" s="20"/>
      <c r="B64" s="27">
        <v>45</v>
      </c>
      <c r="C64" s="15" t="s">
        <v>66</v>
      </c>
      <c r="D64" s="16">
        <v>2918.20772482846</v>
      </c>
      <c r="E64" s="17">
        <v>2846.2675199934001</v>
      </c>
      <c r="F64" s="17">
        <v>2792.9859747842302</v>
      </c>
      <c r="G64" s="17">
        <v>2811.7778197903699</v>
      </c>
      <c r="H64" s="22">
        <f t="shared" si="0"/>
        <v>2842.3097598491154</v>
      </c>
    </row>
    <row r="65" spans="1:8" x14ac:dyDescent="0.25">
      <c r="A65" s="20"/>
      <c r="B65" s="27">
        <v>118</v>
      </c>
      <c r="C65" s="15" t="s">
        <v>67</v>
      </c>
      <c r="D65" s="16">
        <v>2739.31351409541</v>
      </c>
      <c r="E65" s="17">
        <v>2831.2045994130899</v>
      </c>
      <c r="F65" s="17">
        <v>2869.1564923707701</v>
      </c>
      <c r="G65" s="17">
        <v>2918.08191809036</v>
      </c>
      <c r="H65" s="22">
        <f t="shared" si="0"/>
        <v>2839.4391309924076</v>
      </c>
    </row>
    <row r="66" spans="1:8" x14ac:dyDescent="0.25">
      <c r="A66" s="20"/>
      <c r="B66" s="27">
        <v>113</v>
      </c>
      <c r="C66" s="15" t="s">
        <v>68</v>
      </c>
      <c r="D66" s="16">
        <v>2755.2170366432101</v>
      </c>
      <c r="E66" s="17">
        <v>2805.4807066113499</v>
      </c>
      <c r="F66" s="17">
        <v>2873.5703688222102</v>
      </c>
      <c r="G66" s="17">
        <v>2875.3239375598901</v>
      </c>
      <c r="H66" s="22">
        <f t="shared" si="0"/>
        <v>2827.3980124091649</v>
      </c>
    </row>
    <row r="67" spans="1:8" x14ac:dyDescent="0.25">
      <c r="A67" s="20"/>
      <c r="B67" s="27">
        <v>146</v>
      </c>
      <c r="C67" s="15" t="s">
        <v>69</v>
      </c>
      <c r="D67" s="16">
        <v>2815.2701874827399</v>
      </c>
      <c r="E67" s="17">
        <v>2799.6780299484299</v>
      </c>
      <c r="F67" s="17">
        <v>2789.7281235724299</v>
      </c>
      <c r="G67" s="17">
        <v>2862.1972257226698</v>
      </c>
      <c r="H67" s="22">
        <f t="shared" si="0"/>
        <v>2816.7183916815675</v>
      </c>
    </row>
    <row r="68" spans="1:8" x14ac:dyDescent="0.25">
      <c r="A68" s="20"/>
      <c r="B68" s="27">
        <v>122</v>
      </c>
      <c r="C68" s="15" t="s">
        <v>70</v>
      </c>
      <c r="D68" s="16">
        <v>2717.6637137890498</v>
      </c>
      <c r="E68" s="17">
        <v>2730.3632389221302</v>
      </c>
      <c r="F68" s="17">
        <v>2866.28976164092</v>
      </c>
      <c r="G68" s="17">
        <v>2867.8860833922199</v>
      </c>
      <c r="H68" s="22">
        <f t="shared" si="0"/>
        <v>2795.5506994360794</v>
      </c>
    </row>
    <row r="69" spans="1:8" x14ac:dyDescent="0.25">
      <c r="A69" s="20"/>
      <c r="B69" s="27">
        <v>71</v>
      </c>
      <c r="C69" s="15" t="s">
        <v>71</v>
      </c>
      <c r="D69" s="16">
        <v>2734.6727604411899</v>
      </c>
      <c r="E69" s="17">
        <v>2753.0429780908198</v>
      </c>
      <c r="F69" s="17">
        <v>2823.6262774708698</v>
      </c>
      <c r="G69" s="17">
        <v>2867.01699857515</v>
      </c>
      <c r="H69" s="22">
        <f t="shared" ref="H69:H133" si="2">AVERAGE(D69:G69)</f>
        <v>2794.5897536445073</v>
      </c>
    </row>
    <row r="70" spans="1:8" x14ac:dyDescent="0.25">
      <c r="A70" s="20"/>
      <c r="B70" s="27">
        <v>147</v>
      </c>
      <c r="C70" s="15" t="s">
        <v>72</v>
      </c>
      <c r="D70" s="16">
        <v>2707.53660859824</v>
      </c>
      <c r="E70" s="17">
        <v>2762.7856342468999</v>
      </c>
      <c r="F70" s="17">
        <v>2775.9112964082901</v>
      </c>
      <c r="G70" s="17">
        <v>2851.0063843861499</v>
      </c>
      <c r="H70" s="22">
        <f t="shared" si="2"/>
        <v>2774.3099809098949</v>
      </c>
    </row>
    <row r="71" spans="1:8" x14ac:dyDescent="0.25">
      <c r="A71" s="20"/>
      <c r="B71" s="27">
        <v>73</v>
      </c>
      <c r="C71" s="15" t="s">
        <v>73</v>
      </c>
      <c r="D71" s="16">
        <v>2727.7272369883499</v>
      </c>
      <c r="E71" s="17">
        <v>2715.73777033541</v>
      </c>
      <c r="F71" s="17">
        <v>2786.3288859796298</v>
      </c>
      <c r="G71" s="17">
        <v>2836.9304481542999</v>
      </c>
      <c r="H71" s="22">
        <f t="shared" si="2"/>
        <v>2766.6810853644224</v>
      </c>
    </row>
    <row r="72" spans="1:8" x14ac:dyDescent="0.25">
      <c r="A72" s="20"/>
      <c r="B72" s="27">
        <v>151</v>
      </c>
      <c r="C72" s="15" t="s">
        <v>74</v>
      </c>
      <c r="D72" s="16">
        <v>2777.2800847247099</v>
      </c>
      <c r="E72" s="17">
        <v>2762.3800708416002</v>
      </c>
      <c r="F72" s="17">
        <v>2731.9912501256799</v>
      </c>
      <c r="G72" s="17">
        <v>2756.8966703554902</v>
      </c>
      <c r="H72" s="22">
        <f t="shared" si="2"/>
        <v>2757.1370190118701</v>
      </c>
    </row>
    <row r="73" spans="1:8" x14ac:dyDescent="0.25">
      <c r="A73" s="20"/>
      <c r="B73" s="27">
        <v>108</v>
      </c>
      <c r="C73" s="15" t="s">
        <v>75</v>
      </c>
      <c r="D73" s="16">
        <v>2677.3925834074398</v>
      </c>
      <c r="E73" s="17">
        <v>2716.3841106446998</v>
      </c>
      <c r="F73" s="17">
        <v>2783.4963771472699</v>
      </c>
      <c r="G73" s="17">
        <v>2806.28926705801</v>
      </c>
      <c r="H73" s="22">
        <f t="shared" si="2"/>
        <v>2745.8905845643549</v>
      </c>
    </row>
    <row r="74" spans="1:8" x14ac:dyDescent="0.25">
      <c r="A74" s="20"/>
      <c r="B74" s="27">
        <v>30</v>
      </c>
      <c r="C74" s="15" t="s">
        <v>76</v>
      </c>
      <c r="D74" s="16">
        <v>3006.4501694179999</v>
      </c>
      <c r="E74" s="17">
        <v>2807.6323880399</v>
      </c>
      <c r="F74" s="17">
        <v>2539.6444049716702</v>
      </c>
      <c r="G74" s="17">
        <v>2562.6126410096199</v>
      </c>
      <c r="H74" s="22">
        <f t="shared" si="2"/>
        <v>2729.0849008597975</v>
      </c>
    </row>
    <row r="75" spans="1:8" x14ac:dyDescent="0.25">
      <c r="A75" s="20"/>
      <c r="B75" s="27">
        <v>162</v>
      </c>
      <c r="C75" s="15" t="s">
        <v>77</v>
      </c>
      <c r="D75" s="16">
        <v>3030.1345187624802</v>
      </c>
      <c r="E75" s="17">
        <v>2715.83936507628</v>
      </c>
      <c r="F75" s="17">
        <v>2661.77856218334</v>
      </c>
      <c r="G75" s="17">
        <v>2494.38373571374</v>
      </c>
      <c r="H75" s="22">
        <f t="shared" si="2"/>
        <v>2725.5340454339598</v>
      </c>
    </row>
    <row r="76" spans="1:8" x14ac:dyDescent="0.25">
      <c r="A76" s="20"/>
      <c r="B76" s="27">
        <v>38</v>
      </c>
      <c r="C76" s="15" t="s">
        <v>78</v>
      </c>
      <c r="D76" s="16">
        <v>2694.11762884363</v>
      </c>
      <c r="E76" s="17">
        <v>2745.7109372411501</v>
      </c>
      <c r="F76" s="17">
        <v>2696.7282682455302</v>
      </c>
      <c r="G76" s="17">
        <v>2706.8929295984799</v>
      </c>
      <c r="H76" s="22">
        <f t="shared" si="2"/>
        <v>2710.8624409821973</v>
      </c>
    </row>
    <row r="77" spans="1:8" x14ac:dyDescent="0.25">
      <c r="A77" s="20"/>
      <c r="B77" s="27">
        <v>167</v>
      </c>
      <c r="C77" s="15" t="s">
        <v>79</v>
      </c>
      <c r="D77" s="16">
        <v>2804.0526688372202</v>
      </c>
      <c r="E77" s="17">
        <v>2740.9451342605398</v>
      </c>
      <c r="F77" s="17">
        <v>2637.14732230564</v>
      </c>
      <c r="G77" s="17">
        <v>2606.94416718514</v>
      </c>
      <c r="H77" s="22">
        <f t="shared" si="2"/>
        <v>2697.272323147135</v>
      </c>
    </row>
    <row r="78" spans="1:8" x14ac:dyDescent="0.25">
      <c r="A78" s="20"/>
      <c r="B78" s="27">
        <v>166</v>
      </c>
      <c r="C78" s="15" t="s">
        <v>80</v>
      </c>
      <c r="D78" s="16">
        <v>2637.8510705409299</v>
      </c>
      <c r="E78" s="17">
        <v>2643.7276242820799</v>
      </c>
      <c r="F78" s="17">
        <v>2717.50005379924</v>
      </c>
      <c r="G78" s="17">
        <v>2756.8889607835499</v>
      </c>
      <c r="H78" s="22">
        <f t="shared" si="2"/>
        <v>2688.9919273514497</v>
      </c>
    </row>
    <row r="79" spans="1:8" x14ac:dyDescent="0.25">
      <c r="A79" s="20"/>
      <c r="B79" s="27">
        <v>41</v>
      </c>
      <c r="C79" s="15" t="s">
        <v>81</v>
      </c>
      <c r="D79" s="16">
        <v>2634.2802726435398</v>
      </c>
      <c r="E79" s="17">
        <v>2631.4996474516201</v>
      </c>
      <c r="F79" s="17">
        <v>2669.1862931293299</v>
      </c>
      <c r="G79" s="17">
        <v>2693.80859518225</v>
      </c>
      <c r="H79" s="22">
        <f t="shared" si="2"/>
        <v>2657.1937021016847</v>
      </c>
    </row>
    <row r="80" spans="1:8" x14ac:dyDescent="0.25">
      <c r="A80" s="20"/>
      <c r="B80" s="27">
        <v>39</v>
      </c>
      <c r="C80" s="15" t="s">
        <v>82</v>
      </c>
      <c r="D80" s="16">
        <v>2602.8562624783499</v>
      </c>
      <c r="E80" s="17">
        <v>2612.0716759090901</v>
      </c>
      <c r="F80" s="17">
        <v>2672.9603559475399</v>
      </c>
      <c r="G80" s="17">
        <v>2680.6093176576201</v>
      </c>
      <c r="H80" s="22">
        <f t="shared" si="2"/>
        <v>2642.1244029981499</v>
      </c>
    </row>
    <row r="81" spans="1:8" x14ac:dyDescent="0.25">
      <c r="A81" s="20"/>
      <c r="B81" s="27">
        <v>76</v>
      </c>
      <c r="C81" s="15" t="s">
        <v>83</v>
      </c>
      <c r="D81" s="16">
        <v>2470.5269138970102</v>
      </c>
      <c r="E81" s="17">
        <v>2541.03498423159</v>
      </c>
      <c r="F81" s="17">
        <v>2702.0151531628298</v>
      </c>
      <c r="G81" s="17">
        <v>2769.9123685878099</v>
      </c>
      <c r="H81" s="22">
        <f t="shared" si="2"/>
        <v>2620.8723549698102</v>
      </c>
    </row>
    <row r="82" spans="1:8" x14ac:dyDescent="0.25">
      <c r="A82" s="20"/>
      <c r="B82" s="27">
        <v>136</v>
      </c>
      <c r="C82" s="15" t="s">
        <v>84</v>
      </c>
      <c r="D82" s="16">
        <v>2669.2438742188101</v>
      </c>
      <c r="E82" s="17">
        <v>2599.5421720402501</v>
      </c>
      <c r="F82" s="17">
        <v>2568.4953180715202</v>
      </c>
      <c r="G82" s="17">
        <v>2548.8648271837901</v>
      </c>
      <c r="H82" s="22">
        <f t="shared" si="2"/>
        <v>2596.5365478785925</v>
      </c>
    </row>
    <row r="83" spans="1:8" x14ac:dyDescent="0.25">
      <c r="A83" s="20"/>
      <c r="B83" s="27">
        <v>145</v>
      </c>
      <c r="C83" s="15" t="s">
        <v>85</v>
      </c>
      <c r="D83" s="16">
        <v>2411.0923426241302</v>
      </c>
      <c r="E83" s="17">
        <v>2563.9243820361198</v>
      </c>
      <c r="F83" s="17">
        <v>2676.7573225483202</v>
      </c>
      <c r="G83" s="17">
        <v>2679.9484218714301</v>
      </c>
      <c r="H83" s="22">
        <f t="shared" si="2"/>
        <v>2582.9306172700003</v>
      </c>
    </row>
    <row r="84" spans="1:8" x14ac:dyDescent="0.25">
      <c r="A84" s="20"/>
      <c r="B84" s="27">
        <v>81</v>
      </c>
      <c r="C84" s="15" t="s">
        <v>86</v>
      </c>
      <c r="D84" s="16">
        <v>2506.3910910886898</v>
      </c>
      <c r="E84" s="17">
        <v>2545.8147725961398</v>
      </c>
      <c r="F84" s="17">
        <v>2557.1069977366501</v>
      </c>
      <c r="G84" s="17">
        <v>2587.1378315141301</v>
      </c>
      <c r="H84" s="22">
        <f t="shared" si="2"/>
        <v>2549.1126732339026</v>
      </c>
    </row>
    <row r="85" spans="1:8" x14ac:dyDescent="0.25">
      <c r="A85" s="20"/>
      <c r="B85" s="27">
        <v>129</v>
      </c>
      <c r="C85" s="15" t="s">
        <v>87</v>
      </c>
      <c r="D85" s="16">
        <v>2502.11270330774</v>
      </c>
      <c r="E85" s="17">
        <v>2530.69287793081</v>
      </c>
      <c r="F85" s="17">
        <v>2540.8352480306498</v>
      </c>
      <c r="G85" s="17">
        <v>2560.9993376858301</v>
      </c>
      <c r="H85" s="22">
        <f t="shared" si="2"/>
        <v>2533.6600417387572</v>
      </c>
    </row>
    <row r="86" spans="1:8" x14ac:dyDescent="0.25">
      <c r="A86" s="20"/>
      <c r="B86" s="27">
        <v>60</v>
      </c>
      <c r="C86" s="15" t="s">
        <v>88</v>
      </c>
      <c r="D86" s="16">
        <v>2477.25655208649</v>
      </c>
      <c r="E86" s="17">
        <v>2489.0681111467202</v>
      </c>
      <c r="F86" s="17">
        <v>2550.37654266959</v>
      </c>
      <c r="G86" s="17">
        <v>2612.55883287395</v>
      </c>
      <c r="H86" s="22">
        <f t="shared" si="2"/>
        <v>2532.3150096941877</v>
      </c>
    </row>
    <row r="87" spans="1:8" x14ac:dyDescent="0.25">
      <c r="A87" s="20"/>
      <c r="B87" s="27">
        <v>57</v>
      </c>
      <c r="C87" s="15" t="s">
        <v>89</v>
      </c>
      <c r="D87" s="16">
        <v>2550.6260555675899</v>
      </c>
      <c r="E87" s="17">
        <v>2525.6938719977002</v>
      </c>
      <c r="F87" s="17">
        <v>2483.9050184043999</v>
      </c>
      <c r="G87" s="17">
        <v>2546.24663049732</v>
      </c>
      <c r="H87" s="22">
        <f t="shared" si="2"/>
        <v>2526.6178941167523</v>
      </c>
    </row>
    <row r="88" spans="1:8" x14ac:dyDescent="0.25">
      <c r="A88" s="20"/>
      <c r="B88" s="27">
        <v>47</v>
      </c>
      <c r="C88" s="15" t="s">
        <v>90</v>
      </c>
      <c r="D88" s="16">
        <v>2460.4055287998999</v>
      </c>
      <c r="E88" s="17">
        <v>2505.50421555919</v>
      </c>
      <c r="F88" s="17">
        <v>2527.8862151642002</v>
      </c>
      <c r="G88" s="17">
        <v>2546.8626675325299</v>
      </c>
      <c r="H88" s="22">
        <f t="shared" si="2"/>
        <v>2510.164656763955</v>
      </c>
    </row>
    <row r="89" spans="1:8" x14ac:dyDescent="0.25">
      <c r="A89" s="20"/>
      <c r="B89" s="27">
        <v>128</v>
      </c>
      <c r="C89" s="15" t="s">
        <v>91</v>
      </c>
      <c r="D89" s="16">
        <v>2471.4610211486402</v>
      </c>
      <c r="E89" s="17">
        <v>2481.5006192783999</v>
      </c>
      <c r="F89" s="17">
        <v>2488.0279201529902</v>
      </c>
      <c r="G89" s="17">
        <v>2520.6991641171398</v>
      </c>
      <c r="H89" s="22">
        <f t="shared" si="2"/>
        <v>2490.4221811742927</v>
      </c>
    </row>
    <row r="90" spans="1:8" x14ac:dyDescent="0.25">
      <c r="A90" s="20"/>
      <c r="B90" s="27">
        <v>53</v>
      </c>
      <c r="C90" s="15" t="s">
        <v>92</v>
      </c>
      <c r="D90" s="16">
        <v>2412.69800975308</v>
      </c>
      <c r="E90" s="17">
        <v>2472.04670246367</v>
      </c>
      <c r="F90" s="17">
        <v>2486.1563303171401</v>
      </c>
      <c r="G90" s="17">
        <v>2568.6877618572798</v>
      </c>
      <c r="H90" s="22">
        <f t="shared" si="2"/>
        <v>2484.8972010977927</v>
      </c>
    </row>
    <row r="91" spans="1:8" x14ac:dyDescent="0.25">
      <c r="A91" s="20"/>
      <c r="B91" s="27">
        <v>135</v>
      </c>
      <c r="C91" s="15" t="s">
        <v>93</v>
      </c>
      <c r="D91" s="16">
        <v>2534.61944152453</v>
      </c>
      <c r="E91" s="17">
        <v>2408.5753279251298</v>
      </c>
      <c r="F91" s="17">
        <v>2466.07949766297</v>
      </c>
      <c r="G91" s="17">
        <v>2496.3033503065199</v>
      </c>
      <c r="H91" s="22">
        <f t="shared" si="2"/>
        <v>2476.3944043547872</v>
      </c>
    </row>
    <row r="92" spans="1:8" x14ac:dyDescent="0.25">
      <c r="A92" s="20"/>
      <c r="B92" s="27">
        <v>137</v>
      </c>
      <c r="C92" s="15" t="s">
        <v>94</v>
      </c>
      <c r="D92" s="16">
        <v>2484.6480830523101</v>
      </c>
      <c r="E92" s="17">
        <v>2482.6689705152799</v>
      </c>
      <c r="F92" s="17">
        <v>2428.4095259583</v>
      </c>
      <c r="G92" s="17">
        <v>2498.5323988925502</v>
      </c>
      <c r="H92" s="22">
        <f t="shared" si="2"/>
        <v>2473.56474460461</v>
      </c>
    </row>
    <row r="93" spans="1:8" x14ac:dyDescent="0.25">
      <c r="A93" s="20"/>
      <c r="B93" s="27">
        <v>163</v>
      </c>
      <c r="C93" s="15" t="s">
        <v>95</v>
      </c>
      <c r="D93" s="16">
        <v>2451.3558338518601</v>
      </c>
      <c r="E93" s="17">
        <v>2425.8391055233001</v>
      </c>
      <c r="F93" s="17">
        <v>2491.6370606840701</v>
      </c>
      <c r="G93" s="17">
        <v>2494.2695956985699</v>
      </c>
      <c r="H93" s="22">
        <f t="shared" si="2"/>
        <v>2465.77539893945</v>
      </c>
    </row>
    <row r="94" spans="1:8" x14ac:dyDescent="0.25">
      <c r="A94" s="20"/>
      <c r="B94" s="27">
        <v>56</v>
      </c>
      <c r="C94" s="15" t="s">
        <v>96</v>
      </c>
      <c r="D94" s="16">
        <v>2436.7083222952001</v>
      </c>
      <c r="E94" s="17">
        <v>2437.4703075360298</v>
      </c>
      <c r="F94" s="17">
        <v>2422.3239535490602</v>
      </c>
      <c r="G94" s="17">
        <v>2496.59345209085</v>
      </c>
      <c r="H94" s="22">
        <f t="shared" si="2"/>
        <v>2448.2740088677851</v>
      </c>
    </row>
    <row r="95" spans="1:8" x14ac:dyDescent="0.25">
      <c r="A95" s="20"/>
      <c r="B95" s="27">
        <v>61</v>
      </c>
      <c r="C95" s="15" t="s">
        <v>97</v>
      </c>
      <c r="D95" s="16">
        <v>2373.1295875694</v>
      </c>
      <c r="E95" s="17">
        <v>2398.3872657704701</v>
      </c>
      <c r="F95" s="17">
        <v>2488.4529290965802</v>
      </c>
      <c r="G95" s="17">
        <v>2431.23955051645</v>
      </c>
      <c r="H95" s="22">
        <f t="shared" si="2"/>
        <v>2422.8023332382249</v>
      </c>
    </row>
    <row r="96" spans="1:8" x14ac:dyDescent="0.25">
      <c r="A96" s="20"/>
      <c r="B96" s="27">
        <v>88</v>
      </c>
      <c r="C96" s="15" t="s">
        <v>98</v>
      </c>
      <c r="D96" s="16">
        <v>2390.8063189845998</v>
      </c>
      <c r="E96" s="17">
        <v>2446.7132118751301</v>
      </c>
      <c r="F96" s="17">
        <v>2440.4714987756902</v>
      </c>
      <c r="G96" s="17">
        <v>2401.0133948927</v>
      </c>
      <c r="H96" s="22">
        <f t="shared" si="2"/>
        <v>2419.7511061320301</v>
      </c>
    </row>
    <row r="97" spans="1:8" x14ac:dyDescent="0.25">
      <c r="A97" s="20"/>
      <c r="B97" s="27">
        <v>74</v>
      </c>
      <c r="C97" s="15" t="s">
        <v>99</v>
      </c>
      <c r="D97" s="16">
        <v>2495.1399298124002</v>
      </c>
      <c r="E97" s="17">
        <v>2429.3568182845902</v>
      </c>
      <c r="F97" s="17">
        <v>2387.7486558095502</v>
      </c>
      <c r="G97" s="17">
        <v>2340.7131616469101</v>
      </c>
      <c r="H97" s="22">
        <f t="shared" si="2"/>
        <v>2413.2396413883625</v>
      </c>
    </row>
    <row r="98" spans="1:8" x14ac:dyDescent="0.25">
      <c r="A98" s="20"/>
      <c r="B98" s="27">
        <v>92</v>
      </c>
      <c r="C98" s="15" t="s">
        <v>100</v>
      </c>
      <c r="D98" s="16">
        <v>2393.0836554163402</v>
      </c>
      <c r="E98" s="17">
        <v>2414.6111756482901</v>
      </c>
      <c r="F98" s="17">
        <v>2431.84420165642</v>
      </c>
      <c r="G98" s="17">
        <v>2377.4977932049201</v>
      </c>
      <c r="H98" s="22">
        <f t="shared" si="2"/>
        <v>2404.2592064814926</v>
      </c>
    </row>
    <row r="99" spans="1:8" x14ac:dyDescent="0.25">
      <c r="A99" s="20"/>
      <c r="B99" s="27">
        <v>160</v>
      </c>
      <c r="C99" s="15" t="s">
        <v>101</v>
      </c>
      <c r="D99" s="16">
        <v>2451.6202236463</v>
      </c>
      <c r="E99" s="17">
        <v>2411.3231687043299</v>
      </c>
      <c r="F99" s="17">
        <v>2379.2188385863001</v>
      </c>
      <c r="G99" s="17">
        <v>2322.0039286991901</v>
      </c>
      <c r="H99" s="22">
        <f t="shared" si="2"/>
        <v>2391.0415399090298</v>
      </c>
    </row>
    <row r="100" spans="1:8" ht="26.25" thickBot="1" x14ac:dyDescent="0.3">
      <c r="A100" s="20"/>
      <c r="B100" s="1" t="s">
        <v>0</v>
      </c>
      <c r="C100" s="2" t="s">
        <v>1</v>
      </c>
      <c r="D100" s="3" t="s">
        <v>2</v>
      </c>
      <c r="E100" s="4" t="s">
        <v>3</v>
      </c>
      <c r="F100" s="5" t="s">
        <v>4</v>
      </c>
      <c r="G100" s="6" t="s">
        <v>5</v>
      </c>
      <c r="H100" s="7" t="s">
        <v>6</v>
      </c>
    </row>
    <row r="101" spans="1:8" ht="15.75" thickBot="1" x14ac:dyDescent="0.3">
      <c r="A101" s="20"/>
      <c r="B101" s="26"/>
      <c r="C101" s="8" t="s">
        <v>7</v>
      </c>
      <c r="D101" s="9">
        <v>3210.7078144730499</v>
      </c>
      <c r="E101" s="10">
        <v>3202.39605881333</v>
      </c>
      <c r="F101" s="10">
        <v>3219.0959265668698</v>
      </c>
      <c r="G101" s="10">
        <v>3225.0727093220398</v>
      </c>
      <c r="H101" s="11">
        <f t="shared" ref="H101" si="3">AVERAGE(D101:G101)</f>
        <v>3214.3181272938223</v>
      </c>
    </row>
    <row r="102" spans="1:8" x14ac:dyDescent="0.25">
      <c r="A102" s="20"/>
      <c r="B102" s="27">
        <v>65</v>
      </c>
      <c r="C102" s="15" t="s">
        <v>102</v>
      </c>
      <c r="D102" s="16">
        <v>2378.1041354222698</v>
      </c>
      <c r="E102" s="17">
        <v>2379.0761237061001</v>
      </c>
      <c r="F102" s="17">
        <v>2370.5404679385301</v>
      </c>
      <c r="G102" s="17">
        <v>2403.2018548575102</v>
      </c>
      <c r="H102" s="22">
        <f t="shared" si="2"/>
        <v>2382.7306454811028</v>
      </c>
    </row>
    <row r="103" spans="1:8" x14ac:dyDescent="0.25">
      <c r="A103" s="20"/>
      <c r="B103" s="27">
        <v>58</v>
      </c>
      <c r="C103" s="15" t="s">
        <v>103</v>
      </c>
      <c r="D103" s="16">
        <v>2342.4115128140502</v>
      </c>
      <c r="E103" s="17">
        <v>2361.3305273824199</v>
      </c>
      <c r="F103" s="17">
        <v>2354.8691871121</v>
      </c>
      <c r="G103" s="17">
        <v>2443.1450580393398</v>
      </c>
      <c r="H103" s="22">
        <f t="shared" si="2"/>
        <v>2375.4390713369776</v>
      </c>
    </row>
    <row r="104" spans="1:8" x14ac:dyDescent="0.25">
      <c r="A104" s="20"/>
      <c r="B104" s="27">
        <v>132</v>
      </c>
      <c r="C104" s="15" t="s">
        <v>104</v>
      </c>
      <c r="D104" s="16">
        <v>2299.1796093322901</v>
      </c>
      <c r="E104" s="17">
        <v>2358.2227883575401</v>
      </c>
      <c r="F104" s="17">
        <v>2383.8964671394501</v>
      </c>
      <c r="G104" s="17">
        <v>2448.04060235831</v>
      </c>
      <c r="H104" s="22">
        <f t="shared" si="2"/>
        <v>2372.3348667968976</v>
      </c>
    </row>
    <row r="105" spans="1:8" x14ac:dyDescent="0.25">
      <c r="A105" s="20"/>
      <c r="B105" s="27">
        <v>95</v>
      </c>
      <c r="C105" s="15" t="s">
        <v>105</v>
      </c>
      <c r="D105" s="16">
        <v>2304.9413137584402</v>
      </c>
      <c r="E105" s="17">
        <v>2333.9999687340101</v>
      </c>
      <c r="F105" s="17">
        <v>2393.6908124480201</v>
      </c>
      <c r="G105" s="17">
        <v>2406.9671796767102</v>
      </c>
      <c r="H105" s="22">
        <f t="shared" si="2"/>
        <v>2359.8998186542954</v>
      </c>
    </row>
    <row r="106" spans="1:8" x14ac:dyDescent="0.25">
      <c r="A106" s="20"/>
      <c r="B106" s="27">
        <v>69</v>
      </c>
      <c r="C106" s="15" t="s">
        <v>106</v>
      </c>
      <c r="D106" s="16">
        <v>2434.0660632573399</v>
      </c>
      <c r="E106" s="17">
        <v>2351.2947287921402</v>
      </c>
      <c r="F106" s="17">
        <v>2297.88377736659</v>
      </c>
      <c r="G106" s="17">
        <v>2307.00357850911</v>
      </c>
      <c r="H106" s="22">
        <f t="shared" si="2"/>
        <v>2347.562036981295</v>
      </c>
    </row>
    <row r="107" spans="1:8" x14ac:dyDescent="0.25">
      <c r="A107" s="20"/>
      <c r="B107" s="27">
        <v>131</v>
      </c>
      <c r="C107" s="15" t="s">
        <v>107</v>
      </c>
      <c r="D107" s="16">
        <v>2315.6508405453401</v>
      </c>
      <c r="E107" s="17">
        <v>2291.8455635997602</v>
      </c>
      <c r="F107" s="17">
        <v>2372.04370061503</v>
      </c>
      <c r="G107" s="17">
        <v>2385.0211634707098</v>
      </c>
      <c r="H107" s="22">
        <f t="shared" si="2"/>
        <v>2341.14031705771</v>
      </c>
    </row>
    <row r="108" spans="1:8" x14ac:dyDescent="0.25">
      <c r="A108" s="20"/>
      <c r="B108" s="27">
        <v>106</v>
      </c>
      <c r="C108" s="15" t="s">
        <v>108</v>
      </c>
      <c r="D108" s="16">
        <v>2291.89410086611</v>
      </c>
      <c r="E108" s="17">
        <v>2333.7312541421302</v>
      </c>
      <c r="F108" s="17">
        <v>2355.7067550902002</v>
      </c>
      <c r="G108" s="17">
        <v>2360.0689875394501</v>
      </c>
      <c r="H108" s="22">
        <f t="shared" si="2"/>
        <v>2335.3502744094726</v>
      </c>
    </row>
    <row r="109" spans="1:8" x14ac:dyDescent="0.25">
      <c r="A109" s="20"/>
      <c r="B109" s="27">
        <v>84</v>
      </c>
      <c r="C109" s="15" t="s">
        <v>109</v>
      </c>
      <c r="D109" s="16">
        <v>2259.1138964053898</v>
      </c>
      <c r="E109" s="17">
        <v>2280.3891860436702</v>
      </c>
      <c r="F109" s="17">
        <v>2314.7497921334898</v>
      </c>
      <c r="G109" s="17">
        <v>2329.2783759347299</v>
      </c>
      <c r="H109" s="22">
        <f t="shared" si="2"/>
        <v>2295.8828126293201</v>
      </c>
    </row>
    <row r="110" spans="1:8" x14ac:dyDescent="0.25">
      <c r="A110" s="20"/>
      <c r="B110" s="27">
        <v>70</v>
      </c>
      <c r="C110" s="15" t="s">
        <v>110</v>
      </c>
      <c r="D110" s="16">
        <v>2283.96048721439</v>
      </c>
      <c r="E110" s="17">
        <v>2297.2170452877599</v>
      </c>
      <c r="F110" s="17">
        <v>2258.5422802532498</v>
      </c>
      <c r="G110" s="17">
        <v>2332.7407081337901</v>
      </c>
      <c r="H110" s="22">
        <f t="shared" si="2"/>
        <v>2293.1151302222975</v>
      </c>
    </row>
    <row r="111" spans="1:8" x14ac:dyDescent="0.25">
      <c r="A111" s="20"/>
      <c r="B111" s="27">
        <v>153</v>
      </c>
      <c r="C111" s="15" t="s">
        <v>111</v>
      </c>
      <c r="D111" s="16">
        <v>2232.2746703846301</v>
      </c>
      <c r="E111" s="17">
        <v>2257.69406311991</v>
      </c>
      <c r="F111" s="17">
        <v>2330.7631343950902</v>
      </c>
      <c r="G111" s="17">
        <v>2297.2768076249199</v>
      </c>
      <c r="H111" s="22">
        <f t="shared" si="2"/>
        <v>2279.5021688811375</v>
      </c>
    </row>
    <row r="112" spans="1:8" x14ac:dyDescent="0.25">
      <c r="A112" s="20"/>
      <c r="B112" s="27">
        <v>64</v>
      </c>
      <c r="C112" s="15" t="s">
        <v>112</v>
      </c>
      <c r="D112" s="16">
        <v>2160.9097309271901</v>
      </c>
      <c r="E112" s="17">
        <v>2273.5174658988899</v>
      </c>
      <c r="F112" s="17">
        <v>2312.3048667418502</v>
      </c>
      <c r="G112" s="17">
        <v>2353.6668684681499</v>
      </c>
      <c r="H112" s="22">
        <f t="shared" si="2"/>
        <v>2275.0997330090199</v>
      </c>
    </row>
    <row r="113" spans="1:8" x14ac:dyDescent="0.25">
      <c r="A113" s="20"/>
      <c r="B113" s="27">
        <v>101</v>
      </c>
      <c r="C113" s="15" t="s">
        <v>113</v>
      </c>
      <c r="D113" s="16">
        <v>2269.5269339042502</v>
      </c>
      <c r="E113" s="17">
        <v>2241.0289816222398</v>
      </c>
      <c r="F113" s="17">
        <v>2288.7106740521899</v>
      </c>
      <c r="G113" s="17">
        <v>2245.1084491971401</v>
      </c>
      <c r="H113" s="22">
        <f t="shared" si="2"/>
        <v>2261.0937596939548</v>
      </c>
    </row>
    <row r="114" spans="1:8" x14ac:dyDescent="0.25">
      <c r="A114" s="20"/>
      <c r="B114" s="27">
        <v>149</v>
      </c>
      <c r="C114" s="15" t="s">
        <v>114</v>
      </c>
      <c r="D114" s="16">
        <v>2235.2338530115198</v>
      </c>
      <c r="E114" s="17">
        <v>2230.3148207809299</v>
      </c>
      <c r="F114" s="17">
        <v>2270.6879919119501</v>
      </c>
      <c r="G114" s="17">
        <v>2282.46456995981</v>
      </c>
      <c r="H114" s="22">
        <f t="shared" si="2"/>
        <v>2254.6753089160525</v>
      </c>
    </row>
    <row r="115" spans="1:8" x14ac:dyDescent="0.25">
      <c r="A115" s="20"/>
      <c r="B115" s="27">
        <v>140</v>
      </c>
      <c r="C115" s="15" t="s">
        <v>115</v>
      </c>
      <c r="D115" s="16">
        <v>2261.8431947725999</v>
      </c>
      <c r="E115" s="17">
        <v>2231.7476822133299</v>
      </c>
      <c r="F115" s="17">
        <v>2235.48273326142</v>
      </c>
      <c r="G115" s="17">
        <v>2237.7058489591</v>
      </c>
      <c r="H115" s="22">
        <f t="shared" si="2"/>
        <v>2241.6948648016123</v>
      </c>
    </row>
    <row r="116" spans="1:8" x14ac:dyDescent="0.25">
      <c r="A116" s="20"/>
      <c r="B116" s="27">
        <v>148</v>
      </c>
      <c r="C116" s="15" t="s">
        <v>116</v>
      </c>
      <c r="D116" s="16">
        <v>2197.0143516592302</v>
      </c>
      <c r="E116" s="17">
        <v>2197.3217491574701</v>
      </c>
      <c r="F116" s="17">
        <v>2212.8897517292298</v>
      </c>
      <c r="G116" s="17">
        <v>2270.1566949111698</v>
      </c>
      <c r="H116" s="23">
        <f t="shared" si="2"/>
        <v>2219.3456368642751</v>
      </c>
    </row>
    <row r="117" spans="1:8" x14ac:dyDescent="0.25">
      <c r="A117" s="20"/>
      <c r="B117" s="27">
        <v>127</v>
      </c>
      <c r="C117" s="15" t="s">
        <v>117</v>
      </c>
      <c r="D117" s="16">
        <v>2210.2121578856299</v>
      </c>
      <c r="E117" s="17">
        <v>2173.2671780562</v>
      </c>
      <c r="F117" s="17">
        <v>2190.5507129212501</v>
      </c>
      <c r="G117" s="17">
        <v>2216.7337688820999</v>
      </c>
      <c r="H117" s="22">
        <f t="shared" si="2"/>
        <v>2197.6909544362952</v>
      </c>
    </row>
    <row r="118" spans="1:8" x14ac:dyDescent="0.25">
      <c r="A118" s="20"/>
      <c r="B118" s="27">
        <v>11</v>
      </c>
      <c r="C118" s="15" t="s">
        <v>118</v>
      </c>
      <c r="D118" s="16">
        <v>2113.2436568195699</v>
      </c>
      <c r="E118" s="17">
        <v>2102.2353363237999</v>
      </c>
      <c r="F118" s="17">
        <v>2196.4999864011302</v>
      </c>
      <c r="G118" s="17">
        <v>2280.4488076744201</v>
      </c>
      <c r="H118" s="22">
        <f t="shared" si="2"/>
        <v>2173.1069468047299</v>
      </c>
    </row>
    <row r="119" spans="1:8" x14ac:dyDescent="0.25">
      <c r="A119" s="20"/>
      <c r="B119" s="27">
        <v>157</v>
      </c>
      <c r="C119" s="15" t="s">
        <v>119</v>
      </c>
      <c r="D119" s="16">
        <v>2227.6930127194901</v>
      </c>
      <c r="E119" s="17">
        <v>2208.2105219037198</v>
      </c>
      <c r="F119" s="17">
        <v>2152.3930379960402</v>
      </c>
      <c r="G119" s="17">
        <v>1998.23192356396</v>
      </c>
      <c r="H119" s="22">
        <f t="shared" si="2"/>
        <v>2146.6321240458028</v>
      </c>
    </row>
    <row r="120" spans="1:8" x14ac:dyDescent="0.25">
      <c r="A120" s="20"/>
      <c r="B120" s="27">
        <v>66</v>
      </c>
      <c r="C120" s="15" t="s">
        <v>120</v>
      </c>
      <c r="D120" s="16">
        <v>2113.6702063153798</v>
      </c>
      <c r="E120" s="17">
        <v>2114.86681920521</v>
      </c>
      <c r="F120" s="17">
        <v>2116.0814164281701</v>
      </c>
      <c r="G120" s="17">
        <v>2174.4933787741602</v>
      </c>
      <c r="H120" s="22">
        <f t="shared" si="2"/>
        <v>2129.7779551807298</v>
      </c>
    </row>
    <row r="121" spans="1:8" x14ac:dyDescent="0.25">
      <c r="A121" s="20"/>
      <c r="B121" s="27">
        <v>43</v>
      </c>
      <c r="C121" s="15" t="s">
        <v>121</v>
      </c>
      <c r="D121" s="16">
        <v>2094.6720659401499</v>
      </c>
      <c r="E121" s="17">
        <v>2125.7541864016898</v>
      </c>
      <c r="F121" s="17">
        <v>2127.66104561663</v>
      </c>
      <c r="G121" s="17">
        <v>2127.7424978407298</v>
      </c>
      <c r="H121" s="22">
        <f t="shared" si="2"/>
        <v>2118.9574489498</v>
      </c>
    </row>
    <row r="122" spans="1:8" x14ac:dyDescent="0.25">
      <c r="A122" s="20"/>
      <c r="B122" s="27">
        <v>90</v>
      </c>
      <c r="C122" s="15" t="s">
        <v>122</v>
      </c>
      <c r="D122" s="16">
        <v>2090.9524215613801</v>
      </c>
      <c r="E122" s="17">
        <v>2128.4742789043298</v>
      </c>
      <c r="F122" s="17">
        <v>2117.90634103811</v>
      </c>
      <c r="G122" s="17">
        <v>2118.8899327068598</v>
      </c>
      <c r="H122" s="22">
        <f t="shared" si="2"/>
        <v>2114.0557435526698</v>
      </c>
    </row>
    <row r="123" spans="1:8" x14ac:dyDescent="0.25">
      <c r="A123" s="20"/>
      <c r="B123" s="27">
        <v>134</v>
      </c>
      <c r="C123" s="15" t="s">
        <v>123</v>
      </c>
      <c r="D123" s="16">
        <v>2077.6895102794101</v>
      </c>
      <c r="E123" s="17">
        <v>2121.2590911411098</v>
      </c>
      <c r="F123" s="17">
        <v>2118.43436653967</v>
      </c>
      <c r="G123" s="17">
        <v>2135.9140084886099</v>
      </c>
      <c r="H123" s="22">
        <f t="shared" si="2"/>
        <v>2113.3242441121997</v>
      </c>
    </row>
    <row r="124" spans="1:8" x14ac:dyDescent="0.25">
      <c r="A124" s="20"/>
      <c r="B124" s="27">
        <v>75</v>
      </c>
      <c r="C124" s="15" t="s">
        <v>124</v>
      </c>
      <c r="D124" s="16">
        <v>2088.31683312309</v>
      </c>
      <c r="E124" s="17">
        <v>2138.5100826924399</v>
      </c>
      <c r="F124" s="17">
        <v>2107.1290055077802</v>
      </c>
      <c r="G124" s="17">
        <v>2059.9961275659898</v>
      </c>
      <c r="H124" s="22">
        <f t="shared" si="2"/>
        <v>2098.4880122223249</v>
      </c>
    </row>
    <row r="125" spans="1:8" x14ac:dyDescent="0.25">
      <c r="A125" s="20"/>
      <c r="B125" s="27">
        <v>133</v>
      </c>
      <c r="C125" s="15" t="s">
        <v>125</v>
      </c>
      <c r="D125" s="16">
        <v>2065.8778678027802</v>
      </c>
      <c r="E125" s="17">
        <v>2095.8707585832399</v>
      </c>
      <c r="F125" s="17">
        <v>2116.8548704918799</v>
      </c>
      <c r="G125" s="17">
        <v>2079.20407273406</v>
      </c>
      <c r="H125" s="22">
        <f t="shared" si="2"/>
        <v>2089.4518924029899</v>
      </c>
    </row>
    <row r="126" spans="1:8" x14ac:dyDescent="0.25">
      <c r="A126" s="20"/>
      <c r="B126" s="27">
        <v>98</v>
      </c>
      <c r="C126" s="15" t="s">
        <v>126</v>
      </c>
      <c r="D126" s="16">
        <v>2079.8011146198601</v>
      </c>
      <c r="E126" s="17">
        <v>2059.8875351545898</v>
      </c>
      <c r="F126" s="17">
        <v>2047.3086941080801</v>
      </c>
      <c r="G126" s="17">
        <v>2044.1652442351899</v>
      </c>
      <c r="H126" s="22">
        <f t="shared" si="2"/>
        <v>2057.7906470294301</v>
      </c>
    </row>
    <row r="127" spans="1:8" x14ac:dyDescent="0.25">
      <c r="A127" s="20"/>
      <c r="B127" s="27">
        <v>158</v>
      </c>
      <c r="C127" s="15" t="s">
        <v>127</v>
      </c>
      <c r="D127" s="16">
        <v>2075.0684277925802</v>
      </c>
      <c r="E127" s="17">
        <v>2029.82999239985</v>
      </c>
      <c r="F127" s="17">
        <v>1999.67074264191</v>
      </c>
      <c r="G127" s="17">
        <v>2112.2982893395301</v>
      </c>
      <c r="H127" s="22">
        <f t="shared" si="2"/>
        <v>2054.2168630434676</v>
      </c>
    </row>
    <row r="128" spans="1:8" x14ac:dyDescent="0.25">
      <c r="A128" s="20"/>
      <c r="B128" s="27">
        <v>63</v>
      </c>
      <c r="C128" s="15" t="s">
        <v>128</v>
      </c>
      <c r="D128" s="16">
        <v>1994.1098105841199</v>
      </c>
      <c r="E128" s="17">
        <v>2053.3403026389901</v>
      </c>
      <c r="F128" s="17">
        <v>2077.5724013553599</v>
      </c>
      <c r="G128" s="17">
        <v>2072.1978214739402</v>
      </c>
      <c r="H128" s="22">
        <f t="shared" si="2"/>
        <v>2049.3050840131027</v>
      </c>
    </row>
    <row r="129" spans="1:8" x14ac:dyDescent="0.25">
      <c r="A129" s="20"/>
      <c r="B129" s="27">
        <v>141</v>
      </c>
      <c r="C129" s="15" t="s">
        <v>129</v>
      </c>
      <c r="D129" s="16">
        <v>2045.17521788913</v>
      </c>
      <c r="E129" s="17">
        <v>2019.88469967589</v>
      </c>
      <c r="F129" s="17">
        <v>2036.2194914044001</v>
      </c>
      <c r="G129" s="17">
        <v>2017.90756833147</v>
      </c>
      <c r="H129" s="22">
        <f t="shared" si="2"/>
        <v>2029.7967443252223</v>
      </c>
    </row>
    <row r="130" spans="1:8" x14ac:dyDescent="0.25">
      <c r="A130" s="20"/>
      <c r="B130" s="27">
        <v>150</v>
      </c>
      <c r="C130" s="15" t="s">
        <v>130</v>
      </c>
      <c r="D130" s="16">
        <v>1985.33249368524</v>
      </c>
      <c r="E130" s="17">
        <v>1987.1140506517099</v>
      </c>
      <c r="F130" s="17">
        <v>2005.5778651282201</v>
      </c>
      <c r="G130" s="17">
        <v>1982.40520197298</v>
      </c>
      <c r="H130" s="22">
        <f t="shared" si="2"/>
        <v>1990.1074028595374</v>
      </c>
    </row>
    <row r="131" spans="1:8" x14ac:dyDescent="0.25">
      <c r="A131" s="20"/>
      <c r="B131" s="27">
        <v>155</v>
      </c>
      <c r="C131" s="15" t="s">
        <v>131</v>
      </c>
      <c r="D131" s="16">
        <v>1953.87117964205</v>
      </c>
      <c r="E131" s="17">
        <v>1954.0055124859</v>
      </c>
      <c r="F131" s="17">
        <v>1955.96075326337</v>
      </c>
      <c r="G131" s="17">
        <v>1962.21898350277</v>
      </c>
      <c r="H131" s="22">
        <f t="shared" si="2"/>
        <v>1956.5141072235226</v>
      </c>
    </row>
    <row r="132" spans="1:8" x14ac:dyDescent="0.25">
      <c r="A132" s="20"/>
      <c r="B132" s="27">
        <v>35</v>
      </c>
      <c r="C132" s="15" t="s">
        <v>132</v>
      </c>
      <c r="D132" s="16">
        <v>1771.4450862645101</v>
      </c>
      <c r="E132" s="17">
        <v>1801.6890048350499</v>
      </c>
      <c r="F132" s="17">
        <v>1857.8410310259801</v>
      </c>
      <c r="G132" s="17">
        <v>1886.37745222649</v>
      </c>
      <c r="H132" s="22">
        <f t="shared" si="2"/>
        <v>1829.3381435880076</v>
      </c>
    </row>
    <row r="133" spans="1:8" x14ac:dyDescent="0.25">
      <c r="A133" s="20"/>
      <c r="B133" s="27">
        <v>82</v>
      </c>
      <c r="C133" s="15" t="s">
        <v>133</v>
      </c>
      <c r="D133" s="16">
        <v>1859.5020714987299</v>
      </c>
      <c r="E133" s="17">
        <v>1794.5781009633499</v>
      </c>
      <c r="F133" s="17">
        <v>1744.4979538575701</v>
      </c>
      <c r="G133" s="17">
        <v>1850.36186738995</v>
      </c>
      <c r="H133" s="22">
        <f t="shared" si="2"/>
        <v>1812.2349984273999</v>
      </c>
    </row>
    <row r="134" spans="1:8" x14ac:dyDescent="0.25">
      <c r="A134" s="20"/>
      <c r="B134" s="27">
        <v>102</v>
      </c>
      <c r="C134" s="15" t="s">
        <v>134</v>
      </c>
      <c r="D134" s="19">
        <v>3179.7349995750001</v>
      </c>
      <c r="E134" s="172" t="s">
        <v>135</v>
      </c>
      <c r="F134" s="173"/>
      <c r="G134" s="173"/>
      <c r="H134" s="173"/>
    </row>
    <row r="135" spans="1:8" x14ac:dyDescent="0.25">
      <c r="A135" s="20"/>
      <c r="B135" s="27">
        <v>94</v>
      </c>
      <c r="C135" s="15" t="s">
        <v>136</v>
      </c>
      <c r="D135" s="19">
        <v>6043.5945019862802</v>
      </c>
      <c r="E135" s="174"/>
      <c r="F135" s="174"/>
      <c r="G135" s="174"/>
      <c r="H135" s="174"/>
    </row>
    <row r="136" spans="1:8" x14ac:dyDescent="0.25">
      <c r="A136" s="20"/>
      <c r="B136" s="27">
        <v>103</v>
      </c>
      <c r="C136" s="15" t="s">
        <v>137</v>
      </c>
      <c r="D136" s="19">
        <v>4960.78940036521</v>
      </c>
      <c r="E136" s="174"/>
      <c r="F136" s="174"/>
      <c r="G136" s="174"/>
      <c r="H136" s="174"/>
    </row>
    <row r="137" spans="1:8" x14ac:dyDescent="0.25">
      <c r="A137" s="20"/>
      <c r="B137" s="27">
        <v>104</v>
      </c>
      <c r="C137" s="15" t="s">
        <v>138</v>
      </c>
      <c r="D137" s="19">
        <v>3534.3185675064701</v>
      </c>
      <c r="E137" s="174"/>
      <c r="F137" s="174"/>
      <c r="G137" s="174"/>
      <c r="H137" s="174"/>
    </row>
    <row r="138" spans="1:8" x14ac:dyDescent="0.25">
      <c r="A138" s="20"/>
      <c r="B138" s="27">
        <v>14</v>
      </c>
      <c r="C138" s="15" t="s">
        <v>139</v>
      </c>
      <c r="D138" s="19">
        <v>2115.5001864903102</v>
      </c>
      <c r="E138" s="175" t="s">
        <v>140</v>
      </c>
      <c r="F138" s="174"/>
      <c r="G138" s="174"/>
      <c r="H138" s="174"/>
    </row>
    <row r="139" spans="1:8" x14ac:dyDescent="0.25">
      <c r="A139" s="20"/>
      <c r="B139" s="27">
        <v>5</v>
      </c>
      <c r="C139" s="15" t="s">
        <v>141</v>
      </c>
      <c r="D139" s="19">
        <v>7047.7628850537303</v>
      </c>
      <c r="E139" s="174"/>
      <c r="F139" s="174"/>
      <c r="G139" s="174"/>
      <c r="H139" s="174"/>
    </row>
    <row r="140" spans="1:8" x14ac:dyDescent="0.25">
      <c r="A140" s="20"/>
      <c r="B140" s="27">
        <v>3</v>
      </c>
      <c r="C140" s="15" t="s">
        <v>142</v>
      </c>
      <c r="D140" s="19">
        <v>2203.1417666624602</v>
      </c>
      <c r="E140" s="174"/>
      <c r="F140" s="174"/>
      <c r="G140" s="174"/>
      <c r="H140" s="174"/>
    </row>
    <row r="141" spans="1:8" x14ac:dyDescent="0.25">
      <c r="A141" s="20"/>
      <c r="B141" s="27">
        <v>17</v>
      </c>
      <c r="C141" s="15" t="s">
        <v>143</v>
      </c>
      <c r="D141" s="19">
        <v>2392.22537596748</v>
      </c>
      <c r="E141" s="174"/>
      <c r="F141" s="174"/>
      <c r="G141" s="174"/>
      <c r="H141" s="174"/>
    </row>
    <row r="142" spans="1:8" x14ac:dyDescent="0.25">
      <c r="A142" s="20"/>
      <c r="B142" s="27">
        <v>13</v>
      </c>
      <c r="C142" s="15" t="s">
        <v>144</v>
      </c>
      <c r="D142" s="19">
        <v>2902.9512994941601</v>
      </c>
      <c r="E142" s="174"/>
      <c r="F142" s="174"/>
      <c r="G142" s="174"/>
      <c r="H142" s="174"/>
    </row>
    <row r="143" spans="1:8" x14ac:dyDescent="0.25">
      <c r="A143" s="20"/>
      <c r="B143" s="28">
        <v>112</v>
      </c>
      <c r="C143" s="24" t="s">
        <v>145</v>
      </c>
      <c r="D143" s="25">
        <v>2683.94869535301</v>
      </c>
      <c r="E143" s="176" t="s">
        <v>146</v>
      </c>
      <c r="F143" s="177"/>
      <c r="G143" s="177"/>
      <c r="H143" s="177"/>
    </row>
    <row r="144" spans="1:8" s="190" customFormat="1" ht="7.5" customHeight="1" x14ac:dyDescent="0.25">
      <c r="A144" s="186"/>
      <c r="B144" s="187"/>
      <c r="C144" s="187"/>
      <c r="D144" s="188"/>
      <c r="E144" s="189"/>
      <c r="F144" s="189"/>
      <c r="G144" s="189"/>
      <c r="H144" s="189"/>
    </row>
    <row r="145" spans="2:9" ht="22.5" customHeight="1" x14ac:dyDescent="0.25">
      <c r="B145" s="178" t="s">
        <v>148</v>
      </c>
      <c r="C145" s="178"/>
      <c r="D145" s="178"/>
      <c r="E145" s="178"/>
      <c r="F145" s="178"/>
      <c r="G145" s="178"/>
      <c r="H145" s="178"/>
    </row>
    <row r="148" spans="2:9" x14ac:dyDescent="0.25">
      <c r="C148" s="179"/>
      <c r="D148" s="179"/>
      <c r="E148" s="179"/>
      <c r="F148" s="179"/>
      <c r="G148" s="179"/>
      <c r="H148" s="179"/>
      <c r="I148" s="179"/>
    </row>
  </sheetData>
  <mergeCells count="5">
    <mergeCell ref="E134:H137"/>
    <mergeCell ref="E138:H142"/>
    <mergeCell ref="E143:H143"/>
    <mergeCell ref="B145:H145"/>
    <mergeCell ref="C148:I148"/>
  </mergeCells>
  <pageMargins left="0.7" right="0.7" top="0.75" bottom="0.75" header="0.3" footer="0.3"/>
  <pageSetup paperSize="30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2"/>
  <sheetViews>
    <sheetView showGridLines="0" tabSelected="1" workbookViewId="0">
      <selection activeCell="B142" sqref="B2:H142"/>
    </sheetView>
  </sheetViews>
  <sheetFormatPr baseColWidth="10" defaultRowHeight="15" x14ac:dyDescent="0.25"/>
  <cols>
    <col min="2" max="2" width="4" bestFit="1" customWidth="1"/>
    <col min="3" max="3" width="19.140625" bestFit="1" customWidth="1"/>
  </cols>
  <sheetData>
    <row r="2" spans="2:8" x14ac:dyDescent="0.25">
      <c r="B2" s="110" t="s">
        <v>0</v>
      </c>
      <c r="C2" s="111" t="s">
        <v>1</v>
      </c>
      <c r="D2" s="112" t="s">
        <v>2</v>
      </c>
      <c r="E2" s="113" t="s">
        <v>3</v>
      </c>
      <c r="F2" s="114" t="s">
        <v>4</v>
      </c>
      <c r="G2" s="115" t="s">
        <v>5</v>
      </c>
      <c r="H2" s="116" t="s">
        <v>147</v>
      </c>
    </row>
    <row r="3" spans="2:8" x14ac:dyDescent="0.25">
      <c r="B3" s="168">
        <v>143</v>
      </c>
      <c r="C3" s="169" t="s">
        <v>10</v>
      </c>
      <c r="D3" s="151">
        <v>-6650517</v>
      </c>
      <c r="E3" s="151">
        <v>-6813117</v>
      </c>
      <c r="F3" s="151">
        <v>-7119040</v>
      </c>
      <c r="G3" s="151">
        <v>-7354679</v>
      </c>
      <c r="H3" s="154">
        <f t="shared" ref="H3:H67" si="0">AVERAGE(D3:G3)</f>
        <v>-6984338.25</v>
      </c>
    </row>
    <row r="4" spans="2:8" x14ac:dyDescent="0.25">
      <c r="B4" s="168">
        <v>104</v>
      </c>
      <c r="C4" s="169" t="s">
        <v>25</v>
      </c>
      <c r="D4" s="196">
        <v>-2478234</v>
      </c>
      <c r="E4" s="151">
        <v>-2535677</v>
      </c>
      <c r="F4" s="151">
        <v>-2908512</v>
      </c>
      <c r="G4" s="151">
        <v>-3156098</v>
      </c>
      <c r="H4" s="154">
        <f t="shared" si="0"/>
        <v>-2769630.25</v>
      </c>
    </row>
    <row r="5" spans="2:8" x14ac:dyDescent="0.25">
      <c r="B5" s="168">
        <v>100</v>
      </c>
      <c r="C5" s="169" t="s">
        <v>13</v>
      </c>
      <c r="D5" s="151">
        <v>-1876780</v>
      </c>
      <c r="E5" s="151">
        <v>-2032568</v>
      </c>
      <c r="F5" s="151">
        <v>-2461691</v>
      </c>
      <c r="G5" s="151">
        <v>-2677145</v>
      </c>
      <c r="H5" s="154">
        <f t="shared" si="0"/>
        <v>-2262046</v>
      </c>
    </row>
    <row r="6" spans="2:8" x14ac:dyDescent="0.25">
      <c r="B6" s="168">
        <v>62</v>
      </c>
      <c r="C6" s="169" t="s">
        <v>17</v>
      </c>
      <c r="D6" s="151">
        <v>-2087170</v>
      </c>
      <c r="E6" s="151">
        <v>-2045830</v>
      </c>
      <c r="F6" s="151">
        <v>-1637353</v>
      </c>
      <c r="G6" s="151">
        <v>-1802881</v>
      </c>
      <c r="H6" s="154">
        <f t="shared" si="0"/>
        <v>-1893308.5</v>
      </c>
    </row>
    <row r="7" spans="2:8" x14ac:dyDescent="0.25">
      <c r="B7" s="168">
        <v>138</v>
      </c>
      <c r="C7" s="169" t="s">
        <v>41</v>
      </c>
      <c r="D7" s="151">
        <v>-1212159</v>
      </c>
      <c r="E7" s="151">
        <v>-723292</v>
      </c>
      <c r="F7" s="151">
        <v>-967094</v>
      </c>
      <c r="G7" s="151">
        <v>-847446</v>
      </c>
      <c r="H7" s="154">
        <f t="shared" si="0"/>
        <v>-937497.75</v>
      </c>
    </row>
    <row r="8" spans="2:8" x14ac:dyDescent="0.25">
      <c r="B8" s="168">
        <v>59</v>
      </c>
      <c r="C8" s="169" t="s">
        <v>35</v>
      </c>
      <c r="D8" s="151">
        <v>-836350</v>
      </c>
      <c r="E8" s="151">
        <v>-782134</v>
      </c>
      <c r="F8" s="151">
        <v>-802889</v>
      </c>
      <c r="G8" s="151">
        <v>-682099</v>
      </c>
      <c r="H8" s="154">
        <f t="shared" si="0"/>
        <v>-775868</v>
      </c>
    </row>
    <row r="9" spans="2:8" x14ac:dyDescent="0.25">
      <c r="B9" s="168">
        <v>125</v>
      </c>
      <c r="C9" s="169" t="s">
        <v>48</v>
      </c>
      <c r="D9" s="196">
        <v>187370</v>
      </c>
      <c r="E9" s="151">
        <v>-1113063</v>
      </c>
      <c r="F9" s="151">
        <v>-1133084</v>
      </c>
      <c r="G9" s="151">
        <v>-759176</v>
      </c>
      <c r="H9" s="154">
        <f t="shared" si="0"/>
        <v>-704488.25</v>
      </c>
    </row>
    <row r="10" spans="2:8" x14ac:dyDescent="0.25">
      <c r="B10" s="168">
        <v>152</v>
      </c>
      <c r="C10" s="169" t="s">
        <v>11</v>
      </c>
      <c r="D10" s="151">
        <v>-440058</v>
      </c>
      <c r="E10" s="151">
        <v>-428408</v>
      </c>
      <c r="F10" s="151">
        <v>-325068</v>
      </c>
      <c r="G10" s="151">
        <v>-326425</v>
      </c>
      <c r="H10" s="154">
        <f t="shared" si="0"/>
        <v>-379989.75</v>
      </c>
    </row>
    <row r="11" spans="2:8" x14ac:dyDescent="0.25">
      <c r="B11" s="168">
        <v>24</v>
      </c>
      <c r="C11" s="169" t="s">
        <v>22</v>
      </c>
      <c r="D11" s="151">
        <v>-383226</v>
      </c>
      <c r="E11" s="151">
        <v>-317279</v>
      </c>
      <c r="F11" s="151">
        <v>-182983</v>
      </c>
      <c r="G11" s="151">
        <v>-180041</v>
      </c>
      <c r="H11" s="154">
        <f t="shared" si="0"/>
        <v>-265882.25</v>
      </c>
    </row>
    <row r="12" spans="2:8" x14ac:dyDescent="0.25">
      <c r="B12" s="168">
        <v>42</v>
      </c>
      <c r="C12" s="169" t="s">
        <v>8</v>
      </c>
      <c r="D12" s="151">
        <v>-193532</v>
      </c>
      <c r="E12" s="151">
        <v>-208625</v>
      </c>
      <c r="F12" s="151">
        <v>-191592</v>
      </c>
      <c r="G12" s="151">
        <v>-177461</v>
      </c>
      <c r="H12" s="154">
        <f t="shared" si="0"/>
        <v>-192802.5</v>
      </c>
    </row>
    <row r="13" spans="2:8" x14ac:dyDescent="0.25">
      <c r="B13" s="168">
        <v>130</v>
      </c>
      <c r="C13" s="169" t="s">
        <v>34</v>
      </c>
      <c r="D13" s="151">
        <v>-324554</v>
      </c>
      <c r="E13" s="151">
        <v>-139947</v>
      </c>
      <c r="F13" s="151">
        <v>-170564</v>
      </c>
      <c r="G13" s="151">
        <v>34836</v>
      </c>
      <c r="H13" s="154">
        <f t="shared" si="0"/>
        <v>-150057.25</v>
      </c>
    </row>
    <row r="14" spans="2:8" x14ac:dyDescent="0.25">
      <c r="B14" s="168">
        <v>99</v>
      </c>
      <c r="C14" s="169" t="s">
        <v>15</v>
      </c>
      <c r="D14" s="151">
        <v>-177420</v>
      </c>
      <c r="E14" s="151">
        <v>-161632</v>
      </c>
      <c r="F14" s="151">
        <v>-149728</v>
      </c>
      <c r="G14" s="151">
        <v>-83283</v>
      </c>
      <c r="H14" s="154">
        <f t="shared" si="0"/>
        <v>-143015.75</v>
      </c>
    </row>
    <row r="15" spans="2:8" x14ac:dyDescent="0.25">
      <c r="B15" s="168">
        <v>44</v>
      </c>
      <c r="C15" s="169" t="s">
        <v>9</v>
      </c>
      <c r="D15" s="151">
        <v>-125031</v>
      </c>
      <c r="E15" s="151">
        <v>-142571</v>
      </c>
      <c r="F15" s="151">
        <v>-137365</v>
      </c>
      <c r="G15" s="151">
        <v>-160105</v>
      </c>
      <c r="H15" s="154">
        <f t="shared" si="0"/>
        <v>-141268</v>
      </c>
    </row>
    <row r="16" spans="2:8" x14ac:dyDescent="0.25">
      <c r="B16" s="168">
        <v>142</v>
      </c>
      <c r="C16" s="169" t="s">
        <v>12</v>
      </c>
      <c r="D16" s="151">
        <v>-113864</v>
      </c>
      <c r="E16" s="151">
        <v>-69679</v>
      </c>
      <c r="F16" s="151">
        <v>-38458</v>
      </c>
      <c r="G16" s="151">
        <v>-38265</v>
      </c>
      <c r="H16" s="154">
        <f t="shared" si="0"/>
        <v>-65066.5</v>
      </c>
    </row>
    <row r="17" spans="2:8" x14ac:dyDescent="0.25">
      <c r="B17" s="168">
        <v>109</v>
      </c>
      <c r="C17" s="169" t="s">
        <v>43</v>
      </c>
      <c r="D17" s="151">
        <v>-32097</v>
      </c>
      <c r="E17" s="151">
        <v>-37282</v>
      </c>
      <c r="F17" s="151">
        <v>-78925</v>
      </c>
      <c r="G17" s="151">
        <v>-73981</v>
      </c>
      <c r="H17" s="154">
        <f t="shared" si="0"/>
        <v>-55571.25</v>
      </c>
    </row>
    <row r="18" spans="2:8" x14ac:dyDescent="0.25">
      <c r="B18" s="168">
        <v>55</v>
      </c>
      <c r="C18" s="169" t="s">
        <v>44</v>
      </c>
      <c r="D18" s="151">
        <v>-100387</v>
      </c>
      <c r="E18" s="151">
        <v>-59277</v>
      </c>
      <c r="F18" s="151">
        <v>-6364</v>
      </c>
      <c r="G18" s="151">
        <v>-18846</v>
      </c>
      <c r="H18" s="154">
        <f t="shared" si="0"/>
        <v>-46218.5</v>
      </c>
    </row>
    <row r="19" spans="2:8" x14ac:dyDescent="0.25">
      <c r="B19" s="168">
        <v>48</v>
      </c>
      <c r="C19" s="169" t="s">
        <v>42</v>
      </c>
      <c r="D19" s="151">
        <v>-26247</v>
      </c>
      <c r="E19" s="151">
        <v>-29469</v>
      </c>
      <c r="F19" s="151">
        <v>-36318</v>
      </c>
      <c r="G19" s="151">
        <v>-49125</v>
      </c>
      <c r="H19" s="154">
        <f t="shared" si="0"/>
        <v>-35289.75</v>
      </c>
    </row>
    <row r="20" spans="2:8" x14ac:dyDescent="0.25">
      <c r="B20" s="168">
        <v>8</v>
      </c>
      <c r="C20" s="169" t="s">
        <v>18</v>
      </c>
      <c r="D20" s="151">
        <v>-1535</v>
      </c>
      <c r="E20" s="151">
        <v>-19687</v>
      </c>
      <c r="F20" s="151">
        <v>-22912</v>
      </c>
      <c r="G20" s="151">
        <v>-33476</v>
      </c>
      <c r="H20" s="154">
        <f t="shared" si="0"/>
        <v>-19402.5</v>
      </c>
    </row>
    <row r="21" spans="2:8" x14ac:dyDescent="0.25">
      <c r="B21" s="168">
        <v>115</v>
      </c>
      <c r="C21" s="169" t="s">
        <v>16</v>
      </c>
      <c r="D21" s="151">
        <v>-154364</v>
      </c>
      <c r="E21" s="151">
        <v>22141</v>
      </c>
      <c r="F21" s="151">
        <v>37320</v>
      </c>
      <c r="G21" s="151">
        <v>44512</v>
      </c>
      <c r="H21" s="154">
        <f t="shared" si="0"/>
        <v>-12597.75</v>
      </c>
    </row>
    <row r="22" spans="2:8" x14ac:dyDescent="0.25">
      <c r="B22" s="168">
        <v>144</v>
      </c>
      <c r="C22" s="169" t="s">
        <v>14</v>
      </c>
      <c r="D22" s="151">
        <v>24366</v>
      </c>
      <c r="E22" s="151">
        <v>7725</v>
      </c>
      <c r="F22" s="151">
        <v>-6928</v>
      </c>
      <c r="G22" s="151">
        <v>1587</v>
      </c>
      <c r="H22" s="154">
        <f t="shared" si="0"/>
        <v>6687.5</v>
      </c>
    </row>
    <row r="23" spans="2:8" x14ac:dyDescent="0.25">
      <c r="B23" s="168">
        <v>23</v>
      </c>
      <c r="C23" s="169" t="s">
        <v>30</v>
      </c>
      <c r="D23" s="151">
        <v>4301</v>
      </c>
      <c r="E23" s="151">
        <v>4611</v>
      </c>
      <c r="F23" s="151">
        <v>12285</v>
      </c>
      <c r="G23" s="151">
        <v>10618</v>
      </c>
      <c r="H23" s="154">
        <f t="shared" si="0"/>
        <v>7953.75</v>
      </c>
    </row>
    <row r="24" spans="2:8" x14ac:dyDescent="0.25">
      <c r="B24" s="168">
        <v>126</v>
      </c>
      <c r="C24" s="169" t="s">
        <v>46</v>
      </c>
      <c r="D24" s="151">
        <v>19501</v>
      </c>
      <c r="E24" s="151">
        <v>-7753</v>
      </c>
      <c r="F24" s="151">
        <v>16263</v>
      </c>
      <c r="G24" s="151">
        <v>23524</v>
      </c>
      <c r="H24" s="154">
        <f t="shared" si="0"/>
        <v>12883.75</v>
      </c>
    </row>
    <row r="25" spans="2:8" x14ac:dyDescent="0.25">
      <c r="B25" s="168">
        <v>159</v>
      </c>
      <c r="C25" s="169" t="s">
        <v>21</v>
      </c>
      <c r="D25" s="151">
        <v>47826</v>
      </c>
      <c r="E25" s="151">
        <v>32972</v>
      </c>
      <c r="F25" s="151">
        <v>-3782</v>
      </c>
      <c r="G25" s="151">
        <v>-23264</v>
      </c>
      <c r="H25" s="154">
        <f t="shared" si="0"/>
        <v>13438</v>
      </c>
    </row>
    <row r="26" spans="2:8" x14ac:dyDescent="0.25">
      <c r="B26" s="168">
        <v>87</v>
      </c>
      <c r="C26" s="169" t="s">
        <v>60</v>
      </c>
      <c r="D26" s="151">
        <v>22683</v>
      </c>
      <c r="E26" s="151">
        <v>18849</v>
      </c>
      <c r="F26" s="151">
        <v>11890</v>
      </c>
      <c r="G26" s="151">
        <v>2209</v>
      </c>
      <c r="H26" s="154">
        <f t="shared" si="0"/>
        <v>13907.75</v>
      </c>
    </row>
    <row r="27" spans="2:8" x14ac:dyDescent="0.25">
      <c r="B27" s="168">
        <v>33</v>
      </c>
      <c r="C27" s="169" t="s">
        <v>55</v>
      </c>
      <c r="D27" s="151">
        <v>14841</v>
      </c>
      <c r="E27" s="151">
        <v>13197</v>
      </c>
      <c r="F27" s="151">
        <v>21112</v>
      </c>
      <c r="G27" s="151">
        <v>27358</v>
      </c>
      <c r="H27" s="154">
        <f t="shared" si="0"/>
        <v>19127</v>
      </c>
    </row>
    <row r="28" spans="2:8" x14ac:dyDescent="0.25">
      <c r="B28" s="168">
        <v>72</v>
      </c>
      <c r="C28" s="169" t="s">
        <v>62</v>
      </c>
      <c r="D28" s="151">
        <v>14781</v>
      </c>
      <c r="E28" s="151">
        <v>21399</v>
      </c>
      <c r="F28" s="151">
        <v>40931</v>
      </c>
      <c r="G28" s="151">
        <v>36998</v>
      </c>
      <c r="H28" s="154">
        <f t="shared" si="0"/>
        <v>28527.25</v>
      </c>
    </row>
    <row r="29" spans="2:8" x14ac:dyDescent="0.25">
      <c r="B29" s="168">
        <v>78</v>
      </c>
      <c r="C29" s="169" t="s">
        <v>19</v>
      </c>
      <c r="D29" s="151">
        <v>49092</v>
      </c>
      <c r="E29" s="151">
        <v>42693</v>
      </c>
      <c r="F29" s="151">
        <v>34155</v>
      </c>
      <c r="G29" s="151">
        <v>23628</v>
      </c>
      <c r="H29" s="154">
        <f t="shared" si="0"/>
        <v>37392</v>
      </c>
    </row>
    <row r="30" spans="2:8" x14ac:dyDescent="0.25">
      <c r="B30" s="168">
        <v>161</v>
      </c>
      <c r="C30" s="169" t="s">
        <v>59</v>
      </c>
      <c r="D30" s="151">
        <v>49059</v>
      </c>
      <c r="E30" s="151">
        <v>41261</v>
      </c>
      <c r="F30" s="151">
        <v>48169</v>
      </c>
      <c r="G30" s="151">
        <v>36851</v>
      </c>
      <c r="H30" s="154">
        <f t="shared" si="0"/>
        <v>43835</v>
      </c>
    </row>
    <row r="31" spans="2:8" x14ac:dyDescent="0.25">
      <c r="B31" s="168">
        <v>124</v>
      </c>
      <c r="C31" s="169" t="s">
        <v>57</v>
      </c>
      <c r="D31" s="151">
        <v>179877</v>
      </c>
      <c r="E31" s="151">
        <v>8356</v>
      </c>
      <c r="F31" s="151">
        <v>5172</v>
      </c>
      <c r="G31" s="151">
        <v>1707</v>
      </c>
      <c r="H31" s="154">
        <f t="shared" si="0"/>
        <v>48778</v>
      </c>
    </row>
    <row r="32" spans="2:8" x14ac:dyDescent="0.25">
      <c r="B32" s="168">
        <v>110</v>
      </c>
      <c r="C32" s="169" t="s">
        <v>65</v>
      </c>
      <c r="D32" s="151">
        <v>14186</v>
      </c>
      <c r="E32" s="151">
        <v>41901</v>
      </c>
      <c r="F32" s="151">
        <v>43021</v>
      </c>
      <c r="G32" s="151">
        <v>96677</v>
      </c>
      <c r="H32" s="154">
        <f t="shared" si="0"/>
        <v>48946.25</v>
      </c>
    </row>
    <row r="33" spans="2:8" x14ac:dyDescent="0.25">
      <c r="B33" s="168">
        <v>83</v>
      </c>
      <c r="C33" s="169" t="s">
        <v>61</v>
      </c>
      <c r="D33" s="151">
        <v>43120</v>
      </c>
      <c r="E33" s="151">
        <v>47057</v>
      </c>
      <c r="F33" s="151">
        <v>55290</v>
      </c>
      <c r="G33" s="151">
        <v>52796</v>
      </c>
      <c r="H33" s="154">
        <f t="shared" si="0"/>
        <v>49565.75</v>
      </c>
    </row>
    <row r="34" spans="2:8" x14ac:dyDescent="0.25">
      <c r="B34" s="168">
        <v>49</v>
      </c>
      <c r="C34" s="169" t="s">
        <v>31</v>
      </c>
      <c r="D34" s="151">
        <v>50142</v>
      </c>
      <c r="E34" s="151">
        <v>53708</v>
      </c>
      <c r="F34" s="151">
        <v>64519</v>
      </c>
      <c r="G34" s="151">
        <v>50510</v>
      </c>
      <c r="H34" s="154">
        <f t="shared" si="0"/>
        <v>54719.75</v>
      </c>
    </row>
    <row r="35" spans="2:8" x14ac:dyDescent="0.25">
      <c r="B35" s="168">
        <v>86</v>
      </c>
      <c r="C35" s="169" t="s">
        <v>28</v>
      </c>
      <c r="D35" s="151">
        <v>68886</v>
      </c>
      <c r="E35" s="151">
        <v>55193</v>
      </c>
      <c r="F35" s="151">
        <v>53487</v>
      </c>
      <c r="G35" s="151">
        <v>49303</v>
      </c>
      <c r="H35" s="154">
        <f t="shared" si="0"/>
        <v>56717.25</v>
      </c>
    </row>
    <row r="36" spans="2:8" x14ac:dyDescent="0.25">
      <c r="B36" s="168">
        <v>4</v>
      </c>
      <c r="C36" s="169" t="s">
        <v>24</v>
      </c>
      <c r="D36" s="151">
        <v>62516</v>
      </c>
      <c r="E36" s="151">
        <v>62834</v>
      </c>
      <c r="F36" s="151">
        <v>66255</v>
      </c>
      <c r="G36" s="151">
        <v>55216</v>
      </c>
      <c r="H36" s="154">
        <f t="shared" si="0"/>
        <v>61705.25</v>
      </c>
    </row>
    <row r="37" spans="2:8" x14ac:dyDescent="0.25">
      <c r="B37" s="168">
        <v>71</v>
      </c>
      <c r="C37" s="169" t="s">
        <v>71</v>
      </c>
      <c r="D37" s="151">
        <v>83342</v>
      </c>
      <c r="E37" s="151">
        <v>75705</v>
      </c>
      <c r="F37" s="151">
        <v>56475</v>
      </c>
      <c r="G37" s="151">
        <v>40770</v>
      </c>
      <c r="H37" s="154">
        <f t="shared" si="0"/>
        <v>64073</v>
      </c>
    </row>
    <row r="38" spans="2:8" x14ac:dyDescent="0.25">
      <c r="B38" s="168">
        <v>156</v>
      </c>
      <c r="C38" s="169" t="s">
        <v>39</v>
      </c>
      <c r="D38" s="151">
        <v>-29724</v>
      </c>
      <c r="E38" s="151">
        <v>10271</v>
      </c>
      <c r="F38" s="151">
        <v>144391</v>
      </c>
      <c r="G38" s="151">
        <v>140212</v>
      </c>
      <c r="H38" s="154">
        <f t="shared" si="0"/>
        <v>66287.5</v>
      </c>
    </row>
    <row r="39" spans="2:8" x14ac:dyDescent="0.25">
      <c r="B39" s="168">
        <v>40</v>
      </c>
      <c r="C39" s="169" t="s">
        <v>20</v>
      </c>
      <c r="D39" s="151">
        <v>62435</v>
      </c>
      <c r="E39" s="151">
        <v>53693</v>
      </c>
      <c r="F39" s="151">
        <v>90330</v>
      </c>
      <c r="G39" s="151">
        <v>97899</v>
      </c>
      <c r="H39" s="154">
        <f t="shared" si="0"/>
        <v>76089.25</v>
      </c>
    </row>
    <row r="40" spans="2:8" x14ac:dyDescent="0.25">
      <c r="B40" s="168">
        <v>139</v>
      </c>
      <c r="C40" s="169" t="s">
        <v>63</v>
      </c>
      <c r="D40" s="151">
        <v>37664</v>
      </c>
      <c r="E40" s="151">
        <v>94938</v>
      </c>
      <c r="F40" s="151">
        <v>124395</v>
      </c>
      <c r="G40" s="151">
        <v>65616</v>
      </c>
      <c r="H40" s="154">
        <f t="shared" si="0"/>
        <v>80653.25</v>
      </c>
    </row>
    <row r="41" spans="2:8" x14ac:dyDescent="0.25">
      <c r="B41" s="168">
        <v>151</v>
      </c>
      <c r="C41" s="169" t="s">
        <v>74</v>
      </c>
      <c r="D41" s="151">
        <v>73718</v>
      </c>
      <c r="E41" s="151">
        <v>70557</v>
      </c>
      <c r="F41" s="151">
        <v>93400</v>
      </c>
      <c r="G41" s="151">
        <v>87252</v>
      </c>
      <c r="H41" s="154">
        <f t="shared" si="0"/>
        <v>81231.75</v>
      </c>
    </row>
    <row r="42" spans="2:8" x14ac:dyDescent="0.25">
      <c r="B42" s="168">
        <v>50</v>
      </c>
      <c r="C42" s="169" t="s">
        <v>26</v>
      </c>
      <c r="D42" s="151">
        <v>70658</v>
      </c>
      <c r="E42" s="151">
        <v>78681</v>
      </c>
      <c r="F42" s="151">
        <v>101374</v>
      </c>
      <c r="G42" s="151">
        <v>101647</v>
      </c>
      <c r="H42" s="154">
        <f t="shared" si="0"/>
        <v>88090</v>
      </c>
    </row>
    <row r="43" spans="2:8" x14ac:dyDescent="0.25">
      <c r="B43" s="168">
        <v>30</v>
      </c>
      <c r="C43" s="169" t="s">
        <v>76</v>
      </c>
      <c r="D43" s="151">
        <v>28936</v>
      </c>
      <c r="E43" s="151">
        <v>51636</v>
      </c>
      <c r="F43" s="151">
        <v>157405</v>
      </c>
      <c r="G43" s="151">
        <v>143583</v>
      </c>
      <c r="H43" s="154">
        <f t="shared" si="0"/>
        <v>95390</v>
      </c>
    </row>
    <row r="44" spans="2:8" x14ac:dyDescent="0.25">
      <c r="B44" s="168">
        <v>7</v>
      </c>
      <c r="C44" s="169" t="s">
        <v>53</v>
      </c>
      <c r="D44" s="151">
        <v>101388</v>
      </c>
      <c r="E44" s="151">
        <v>103989</v>
      </c>
      <c r="F44" s="151">
        <v>92502</v>
      </c>
      <c r="G44" s="151">
        <v>104016</v>
      </c>
      <c r="H44" s="154">
        <f t="shared" si="0"/>
        <v>100473.75</v>
      </c>
    </row>
    <row r="45" spans="2:8" x14ac:dyDescent="0.25">
      <c r="B45" s="168">
        <v>122</v>
      </c>
      <c r="C45" s="169" t="s">
        <v>70</v>
      </c>
      <c r="D45" s="151">
        <v>142223</v>
      </c>
      <c r="E45" s="151">
        <v>134341</v>
      </c>
      <c r="F45" s="151">
        <v>69172</v>
      </c>
      <c r="G45" s="151">
        <v>65490</v>
      </c>
      <c r="H45" s="154">
        <f t="shared" si="0"/>
        <v>102806.5</v>
      </c>
    </row>
    <row r="46" spans="2:8" x14ac:dyDescent="0.25">
      <c r="B46" s="168">
        <v>147</v>
      </c>
      <c r="C46" s="169" t="s">
        <v>72</v>
      </c>
      <c r="D46" s="151">
        <v>110406</v>
      </c>
      <c r="E46" s="151">
        <v>106261</v>
      </c>
      <c r="F46" s="151">
        <v>106816</v>
      </c>
      <c r="G46" s="151">
        <v>88408</v>
      </c>
      <c r="H46" s="154">
        <f t="shared" si="0"/>
        <v>102972.75</v>
      </c>
    </row>
    <row r="47" spans="2:8" x14ac:dyDescent="0.25">
      <c r="B47" s="168">
        <v>52</v>
      </c>
      <c r="C47" s="169" t="s">
        <v>36</v>
      </c>
      <c r="D47" s="151">
        <v>146668</v>
      </c>
      <c r="E47" s="151">
        <v>132726</v>
      </c>
      <c r="F47" s="151">
        <v>107110</v>
      </c>
      <c r="G47" s="151">
        <v>34263</v>
      </c>
      <c r="H47" s="154">
        <f t="shared" si="0"/>
        <v>105191.75</v>
      </c>
    </row>
    <row r="48" spans="2:8" x14ac:dyDescent="0.25">
      <c r="B48" s="168">
        <v>45</v>
      </c>
      <c r="C48" s="169" t="s">
        <v>66</v>
      </c>
      <c r="D48" s="151">
        <v>101786</v>
      </c>
      <c r="E48" s="151">
        <v>107019</v>
      </c>
      <c r="F48" s="151">
        <v>113023</v>
      </c>
      <c r="G48" s="151">
        <v>103532</v>
      </c>
      <c r="H48" s="154">
        <f t="shared" si="0"/>
        <v>106340</v>
      </c>
    </row>
    <row r="49" spans="2:8" x14ac:dyDescent="0.25">
      <c r="B49" s="168">
        <v>67</v>
      </c>
      <c r="C49" s="169" t="s">
        <v>54</v>
      </c>
      <c r="D49" s="151">
        <v>110462</v>
      </c>
      <c r="E49" s="151">
        <v>108973</v>
      </c>
      <c r="F49" s="151">
        <v>112262</v>
      </c>
      <c r="G49" s="151">
        <v>109638</v>
      </c>
      <c r="H49" s="154">
        <f t="shared" si="0"/>
        <v>110333.75</v>
      </c>
    </row>
    <row r="50" spans="2:8" x14ac:dyDescent="0.25">
      <c r="B50" s="168">
        <v>51</v>
      </c>
      <c r="C50" s="169" t="s">
        <v>40</v>
      </c>
      <c r="D50" s="151">
        <v>114237</v>
      </c>
      <c r="E50" s="151">
        <v>124243</v>
      </c>
      <c r="F50" s="151">
        <v>120944</v>
      </c>
      <c r="G50" s="151">
        <v>97787</v>
      </c>
      <c r="H50" s="154">
        <f t="shared" si="0"/>
        <v>114302.75</v>
      </c>
    </row>
    <row r="51" spans="2:8" x14ac:dyDescent="0.25">
      <c r="B51" s="168">
        <v>121</v>
      </c>
      <c r="C51" s="169" t="s">
        <v>51</v>
      </c>
      <c r="D51" s="151">
        <v>138166</v>
      </c>
      <c r="E51" s="151">
        <v>123134</v>
      </c>
      <c r="F51" s="151">
        <v>114890</v>
      </c>
      <c r="G51" s="151">
        <v>122109</v>
      </c>
      <c r="H51" s="154">
        <f t="shared" si="0"/>
        <v>124574.75</v>
      </c>
    </row>
    <row r="52" spans="2:8" x14ac:dyDescent="0.25">
      <c r="B52" s="110" t="s">
        <v>0</v>
      </c>
      <c r="C52" s="111" t="s">
        <v>1</v>
      </c>
      <c r="D52" s="112" t="s">
        <v>2</v>
      </c>
      <c r="E52" s="113" t="s">
        <v>3</v>
      </c>
      <c r="F52" s="114" t="s">
        <v>4</v>
      </c>
      <c r="G52" s="115" t="s">
        <v>5</v>
      </c>
      <c r="H52" s="116" t="s">
        <v>147</v>
      </c>
    </row>
    <row r="53" spans="2:8" x14ac:dyDescent="0.25">
      <c r="B53" s="168">
        <v>166</v>
      </c>
      <c r="C53" s="169" t="s">
        <v>80</v>
      </c>
      <c r="D53" s="151">
        <v>159035</v>
      </c>
      <c r="E53" s="151">
        <v>156028</v>
      </c>
      <c r="F53" s="151">
        <v>122641</v>
      </c>
      <c r="G53" s="151">
        <v>99764</v>
      </c>
      <c r="H53" s="154">
        <f t="shared" si="0"/>
        <v>134367</v>
      </c>
    </row>
    <row r="54" spans="2:8" x14ac:dyDescent="0.25">
      <c r="B54" s="168">
        <v>22</v>
      </c>
      <c r="C54" s="169" t="s">
        <v>27</v>
      </c>
      <c r="D54" s="151">
        <v>151383</v>
      </c>
      <c r="E54" s="151">
        <v>140995</v>
      </c>
      <c r="F54" s="151">
        <v>143614</v>
      </c>
      <c r="G54" s="151">
        <v>139768</v>
      </c>
      <c r="H54" s="154">
        <f t="shared" si="0"/>
        <v>143940</v>
      </c>
    </row>
    <row r="55" spans="2:8" x14ac:dyDescent="0.25">
      <c r="B55" s="168">
        <v>120</v>
      </c>
      <c r="C55" s="169" t="s">
        <v>47</v>
      </c>
      <c r="D55" s="151">
        <v>99640</v>
      </c>
      <c r="E55" s="151">
        <v>110200</v>
      </c>
      <c r="F55" s="151">
        <v>156938</v>
      </c>
      <c r="G55" s="151">
        <v>209617</v>
      </c>
      <c r="H55" s="154">
        <f t="shared" si="0"/>
        <v>144098.75</v>
      </c>
    </row>
    <row r="56" spans="2:8" x14ac:dyDescent="0.25">
      <c r="B56" s="168">
        <v>31</v>
      </c>
      <c r="C56" s="169" t="s">
        <v>29</v>
      </c>
      <c r="D56" s="151">
        <v>173965</v>
      </c>
      <c r="E56" s="151">
        <v>155825</v>
      </c>
      <c r="F56" s="151">
        <v>176221</v>
      </c>
      <c r="G56" s="151">
        <v>162498</v>
      </c>
      <c r="H56" s="154">
        <f t="shared" si="0"/>
        <v>167127.25</v>
      </c>
    </row>
    <row r="57" spans="2:8" x14ac:dyDescent="0.25">
      <c r="B57" s="168">
        <v>61</v>
      </c>
      <c r="C57" s="169" t="s">
        <v>97</v>
      </c>
      <c r="D57" s="151">
        <v>185695</v>
      </c>
      <c r="E57" s="151">
        <v>177494</v>
      </c>
      <c r="F57" s="151">
        <v>156748</v>
      </c>
      <c r="G57" s="151">
        <v>177684</v>
      </c>
      <c r="H57" s="154">
        <f t="shared" si="0"/>
        <v>174405.25</v>
      </c>
    </row>
    <row r="58" spans="2:8" x14ac:dyDescent="0.25">
      <c r="B58" s="168">
        <v>76</v>
      </c>
      <c r="C58" s="169" t="s">
        <v>83</v>
      </c>
      <c r="D58" s="151">
        <v>207079</v>
      </c>
      <c r="E58" s="151">
        <v>183761</v>
      </c>
      <c r="F58" s="151">
        <v>159399</v>
      </c>
      <c r="G58" s="151">
        <v>149002</v>
      </c>
      <c r="H58" s="154">
        <f t="shared" si="0"/>
        <v>174810.25</v>
      </c>
    </row>
    <row r="59" spans="2:8" x14ac:dyDescent="0.25">
      <c r="B59" s="168">
        <v>73</v>
      </c>
      <c r="C59" s="169" t="s">
        <v>73</v>
      </c>
      <c r="D59" s="151">
        <v>182300</v>
      </c>
      <c r="E59" s="151">
        <v>181113</v>
      </c>
      <c r="F59" s="151">
        <v>177948</v>
      </c>
      <c r="G59" s="151">
        <v>172931</v>
      </c>
      <c r="H59" s="154">
        <f t="shared" si="0"/>
        <v>178573</v>
      </c>
    </row>
    <row r="60" spans="2:8" x14ac:dyDescent="0.25">
      <c r="B60" s="168">
        <v>2</v>
      </c>
      <c r="C60" s="169" t="s">
        <v>38</v>
      </c>
      <c r="D60" s="151">
        <v>186358</v>
      </c>
      <c r="E60" s="151">
        <v>181355</v>
      </c>
      <c r="F60" s="151">
        <v>201247</v>
      </c>
      <c r="G60" s="151">
        <v>185479</v>
      </c>
      <c r="H60" s="154">
        <f t="shared" si="0"/>
        <v>188609.75</v>
      </c>
    </row>
    <row r="61" spans="2:8" x14ac:dyDescent="0.25">
      <c r="B61" s="168">
        <v>164</v>
      </c>
      <c r="C61" s="169" t="s">
        <v>64</v>
      </c>
      <c r="D61" s="151">
        <v>233554</v>
      </c>
      <c r="E61" s="151">
        <v>194922</v>
      </c>
      <c r="F61" s="151">
        <v>184807</v>
      </c>
      <c r="G61" s="151">
        <v>159451</v>
      </c>
      <c r="H61" s="154">
        <f t="shared" si="0"/>
        <v>193183.5</v>
      </c>
    </row>
    <row r="62" spans="2:8" x14ac:dyDescent="0.25">
      <c r="B62" s="168">
        <v>28</v>
      </c>
      <c r="C62" s="169" t="s">
        <v>58</v>
      </c>
      <c r="D62" s="151">
        <v>197656</v>
      </c>
      <c r="E62" s="151">
        <v>198024</v>
      </c>
      <c r="F62" s="151">
        <v>213812</v>
      </c>
      <c r="G62" s="151">
        <v>206503</v>
      </c>
      <c r="H62" s="154">
        <f t="shared" si="0"/>
        <v>203998.75</v>
      </c>
    </row>
    <row r="63" spans="2:8" x14ac:dyDescent="0.25">
      <c r="B63" s="168">
        <v>167</v>
      </c>
      <c r="C63" s="169" t="s">
        <v>79</v>
      </c>
      <c r="D63" s="151">
        <v>106556</v>
      </c>
      <c r="E63" s="151">
        <v>150023</v>
      </c>
      <c r="F63" s="151">
        <v>261492</v>
      </c>
      <c r="G63" s="151">
        <v>351735</v>
      </c>
      <c r="H63" s="154">
        <f t="shared" si="0"/>
        <v>217451.5</v>
      </c>
    </row>
    <row r="64" spans="2:8" x14ac:dyDescent="0.25">
      <c r="B64" s="168">
        <v>11</v>
      </c>
      <c r="C64" s="169" t="s">
        <v>118</v>
      </c>
      <c r="D64" s="151">
        <v>238239</v>
      </c>
      <c r="E64" s="151">
        <v>238512</v>
      </c>
      <c r="F64" s="151">
        <v>220332</v>
      </c>
      <c r="G64" s="151">
        <v>196013</v>
      </c>
      <c r="H64" s="154">
        <f t="shared" si="0"/>
        <v>223274</v>
      </c>
    </row>
    <row r="65" spans="2:8" x14ac:dyDescent="0.25">
      <c r="B65" s="168">
        <v>69</v>
      </c>
      <c r="C65" s="169" t="s">
        <v>106</v>
      </c>
      <c r="D65" s="151">
        <v>194487</v>
      </c>
      <c r="E65" s="151">
        <v>223429</v>
      </c>
      <c r="F65" s="151">
        <v>241213</v>
      </c>
      <c r="G65" s="151">
        <v>240078</v>
      </c>
      <c r="H65" s="154">
        <f t="shared" si="0"/>
        <v>224801.75</v>
      </c>
    </row>
    <row r="66" spans="2:8" x14ac:dyDescent="0.25">
      <c r="B66" s="168">
        <v>54</v>
      </c>
      <c r="C66" s="169" t="s">
        <v>56</v>
      </c>
      <c r="D66" s="151">
        <v>225917</v>
      </c>
      <c r="E66" s="151">
        <v>217477</v>
      </c>
      <c r="F66" s="151">
        <v>230759</v>
      </c>
      <c r="G66" s="151">
        <v>229838</v>
      </c>
      <c r="H66" s="154">
        <f t="shared" si="0"/>
        <v>225997.75</v>
      </c>
    </row>
    <row r="67" spans="2:8" x14ac:dyDescent="0.25">
      <c r="B67" s="168">
        <v>41</v>
      </c>
      <c r="C67" s="169" t="s">
        <v>81</v>
      </c>
      <c r="D67" s="151">
        <v>226040</v>
      </c>
      <c r="E67" s="151">
        <v>224578</v>
      </c>
      <c r="F67" s="151">
        <v>229108</v>
      </c>
      <c r="G67" s="151">
        <v>233081</v>
      </c>
      <c r="H67" s="154">
        <f t="shared" si="0"/>
        <v>228201.75</v>
      </c>
    </row>
    <row r="68" spans="2:8" x14ac:dyDescent="0.25">
      <c r="B68" s="168">
        <v>163</v>
      </c>
      <c r="C68" s="169" t="s">
        <v>95</v>
      </c>
      <c r="D68" s="151">
        <v>232291</v>
      </c>
      <c r="E68" s="151">
        <v>262313</v>
      </c>
      <c r="F68" s="151">
        <v>217765</v>
      </c>
      <c r="G68" s="151">
        <v>211144</v>
      </c>
      <c r="H68" s="154">
        <f t="shared" ref="H68:H130" si="1">AVERAGE(D68:G68)</f>
        <v>230878.25</v>
      </c>
    </row>
    <row r="69" spans="2:8" x14ac:dyDescent="0.25">
      <c r="B69" s="168">
        <v>6</v>
      </c>
      <c r="C69" s="169" t="s">
        <v>37</v>
      </c>
      <c r="D69" s="151">
        <v>227377</v>
      </c>
      <c r="E69" s="151">
        <v>229020</v>
      </c>
      <c r="F69" s="151">
        <v>250063</v>
      </c>
      <c r="G69" s="151">
        <v>225870</v>
      </c>
      <c r="H69" s="154">
        <f t="shared" si="1"/>
        <v>233082.5</v>
      </c>
    </row>
    <row r="70" spans="2:8" x14ac:dyDescent="0.25">
      <c r="B70" s="168">
        <v>56</v>
      </c>
      <c r="C70" s="169" t="s">
        <v>96</v>
      </c>
      <c r="D70" s="151">
        <v>255519</v>
      </c>
      <c r="E70" s="151">
        <v>249335</v>
      </c>
      <c r="F70" s="151">
        <v>264514</v>
      </c>
      <c r="G70" s="151">
        <v>225427</v>
      </c>
      <c r="H70" s="154">
        <f t="shared" si="1"/>
        <v>248698.75</v>
      </c>
    </row>
    <row r="71" spans="2:8" x14ac:dyDescent="0.25">
      <c r="B71" s="168">
        <v>132</v>
      </c>
      <c r="C71" s="169" t="s">
        <v>104</v>
      </c>
      <c r="D71" s="151">
        <v>336497</v>
      </c>
      <c r="E71" s="151">
        <v>283821</v>
      </c>
      <c r="F71" s="151">
        <v>276514</v>
      </c>
      <c r="G71" s="151">
        <v>219890</v>
      </c>
      <c r="H71" s="154">
        <f t="shared" si="1"/>
        <v>279180.5</v>
      </c>
    </row>
    <row r="72" spans="2:8" x14ac:dyDescent="0.25">
      <c r="B72" s="168">
        <v>39</v>
      </c>
      <c r="C72" s="169" t="s">
        <v>82</v>
      </c>
      <c r="D72" s="151">
        <v>319941</v>
      </c>
      <c r="E72" s="151">
        <v>290780</v>
      </c>
      <c r="F72" s="151">
        <v>250616</v>
      </c>
      <c r="G72" s="151">
        <v>256618</v>
      </c>
      <c r="H72" s="154">
        <f t="shared" si="1"/>
        <v>279488.75</v>
      </c>
    </row>
    <row r="73" spans="2:8" x14ac:dyDescent="0.25">
      <c r="B73" s="168">
        <v>162</v>
      </c>
      <c r="C73" s="169" t="s">
        <v>77</v>
      </c>
      <c r="D73" s="151">
        <v>14144</v>
      </c>
      <c r="E73" s="151">
        <v>157964</v>
      </c>
      <c r="F73" s="151">
        <v>223462</v>
      </c>
      <c r="G73" s="151">
        <v>734493</v>
      </c>
      <c r="H73" s="154">
        <f t="shared" si="1"/>
        <v>282515.75</v>
      </c>
    </row>
    <row r="74" spans="2:8" x14ac:dyDescent="0.25">
      <c r="B74" s="168">
        <v>70</v>
      </c>
      <c r="C74" s="169" t="s">
        <v>110</v>
      </c>
      <c r="D74" s="151">
        <v>285992</v>
      </c>
      <c r="E74" s="151">
        <v>279849</v>
      </c>
      <c r="F74" s="151">
        <v>319473</v>
      </c>
      <c r="G74" s="151">
        <v>263695</v>
      </c>
      <c r="H74" s="154">
        <f t="shared" si="1"/>
        <v>287252.25</v>
      </c>
    </row>
    <row r="75" spans="2:8" x14ac:dyDescent="0.25">
      <c r="B75" s="168">
        <v>64</v>
      </c>
      <c r="C75" s="169" t="s">
        <v>112</v>
      </c>
      <c r="D75" s="151">
        <v>339001</v>
      </c>
      <c r="E75" s="151">
        <v>290784</v>
      </c>
      <c r="F75" s="151">
        <v>277844</v>
      </c>
      <c r="G75" s="151">
        <v>264768</v>
      </c>
      <c r="H75" s="154">
        <f t="shared" si="1"/>
        <v>293099.25</v>
      </c>
    </row>
    <row r="76" spans="2:8" x14ac:dyDescent="0.25">
      <c r="B76" s="168">
        <v>149</v>
      </c>
      <c r="C76" s="169" t="s">
        <v>114</v>
      </c>
      <c r="D76" s="151">
        <v>293616</v>
      </c>
      <c r="E76" s="151">
        <v>298955</v>
      </c>
      <c r="F76" s="151">
        <v>294401</v>
      </c>
      <c r="G76" s="151">
        <v>302490</v>
      </c>
      <c r="H76" s="154">
        <f t="shared" si="1"/>
        <v>297365.5</v>
      </c>
    </row>
    <row r="77" spans="2:8" x14ac:dyDescent="0.25">
      <c r="B77" s="168">
        <v>74</v>
      </c>
      <c r="C77" s="169" t="s">
        <v>99</v>
      </c>
      <c r="D77" s="151">
        <v>247508</v>
      </c>
      <c r="E77" s="151">
        <v>290837</v>
      </c>
      <c r="F77" s="151">
        <v>328501</v>
      </c>
      <c r="G77" s="151">
        <v>358350</v>
      </c>
      <c r="H77" s="154">
        <f t="shared" si="1"/>
        <v>306299</v>
      </c>
    </row>
    <row r="78" spans="2:8" x14ac:dyDescent="0.25">
      <c r="B78" s="168">
        <v>15</v>
      </c>
      <c r="C78" s="169" t="s">
        <v>32</v>
      </c>
      <c r="D78" s="151">
        <v>330909</v>
      </c>
      <c r="E78" s="151">
        <v>304675</v>
      </c>
      <c r="F78" s="151">
        <v>307059</v>
      </c>
      <c r="G78" s="151">
        <v>299035</v>
      </c>
      <c r="H78" s="154">
        <f t="shared" si="1"/>
        <v>310419.5</v>
      </c>
    </row>
    <row r="79" spans="2:8" x14ac:dyDescent="0.25">
      <c r="B79" s="168">
        <v>135</v>
      </c>
      <c r="C79" s="169" t="s">
        <v>93</v>
      </c>
      <c r="D79" s="151">
        <v>254611</v>
      </c>
      <c r="E79" s="151">
        <v>363355</v>
      </c>
      <c r="F79" s="151">
        <v>324794</v>
      </c>
      <c r="G79" s="151">
        <v>308741</v>
      </c>
      <c r="H79" s="154">
        <f t="shared" si="1"/>
        <v>312875.25</v>
      </c>
    </row>
    <row r="80" spans="2:8" x14ac:dyDescent="0.25">
      <c r="B80" s="168">
        <v>81</v>
      </c>
      <c r="C80" s="169" t="s">
        <v>86</v>
      </c>
      <c r="D80" s="151">
        <v>389197</v>
      </c>
      <c r="E80" s="151">
        <v>306906</v>
      </c>
      <c r="F80" s="151">
        <v>323409</v>
      </c>
      <c r="G80" s="151">
        <v>249780</v>
      </c>
      <c r="H80" s="154">
        <f t="shared" si="1"/>
        <v>317323</v>
      </c>
    </row>
    <row r="81" spans="2:8" x14ac:dyDescent="0.25">
      <c r="B81" s="168">
        <v>38</v>
      </c>
      <c r="C81" s="169" t="s">
        <v>78</v>
      </c>
      <c r="D81" s="151">
        <v>332265</v>
      </c>
      <c r="E81" s="151">
        <v>256461</v>
      </c>
      <c r="F81" s="151">
        <v>355575</v>
      </c>
      <c r="G81" s="151">
        <v>330505</v>
      </c>
      <c r="H81" s="154">
        <f t="shared" si="1"/>
        <v>318701.5</v>
      </c>
    </row>
    <row r="82" spans="2:8" x14ac:dyDescent="0.25">
      <c r="B82" s="168">
        <v>35</v>
      </c>
      <c r="C82" s="169" t="s">
        <v>132</v>
      </c>
      <c r="D82" s="151">
        <v>340344</v>
      </c>
      <c r="E82" s="151">
        <v>335970</v>
      </c>
      <c r="F82" s="151">
        <v>313371</v>
      </c>
      <c r="G82" s="151">
        <v>303916</v>
      </c>
      <c r="H82" s="154">
        <f t="shared" si="1"/>
        <v>323400.25</v>
      </c>
    </row>
    <row r="83" spans="2:8" x14ac:dyDescent="0.25">
      <c r="B83" s="168">
        <v>57</v>
      </c>
      <c r="C83" s="169" t="s">
        <v>89</v>
      </c>
      <c r="D83" s="151">
        <v>296827</v>
      </c>
      <c r="E83" s="151">
        <v>314667</v>
      </c>
      <c r="F83" s="151">
        <v>411100</v>
      </c>
      <c r="G83" s="151">
        <v>330703</v>
      </c>
      <c r="H83" s="154">
        <f t="shared" si="1"/>
        <v>338324.25</v>
      </c>
    </row>
    <row r="84" spans="2:8" x14ac:dyDescent="0.25">
      <c r="B84" s="168">
        <v>58</v>
      </c>
      <c r="C84" s="169" t="s">
        <v>103</v>
      </c>
      <c r="D84" s="151">
        <v>382365</v>
      </c>
      <c r="E84" s="151">
        <v>358827</v>
      </c>
      <c r="F84" s="151">
        <v>358137</v>
      </c>
      <c r="G84" s="151">
        <v>311221</v>
      </c>
      <c r="H84" s="154">
        <f t="shared" si="1"/>
        <v>352637.5</v>
      </c>
    </row>
    <row r="85" spans="2:8" x14ac:dyDescent="0.25">
      <c r="B85" s="168">
        <v>136</v>
      </c>
      <c r="C85" s="169" t="s">
        <v>84</v>
      </c>
      <c r="D85" s="151">
        <v>195506</v>
      </c>
      <c r="E85" s="151">
        <v>297255</v>
      </c>
      <c r="F85" s="151">
        <v>429353</v>
      </c>
      <c r="G85" s="151">
        <v>494763</v>
      </c>
      <c r="H85" s="154">
        <f t="shared" si="1"/>
        <v>354219.25</v>
      </c>
    </row>
    <row r="86" spans="2:8" x14ac:dyDescent="0.25">
      <c r="B86" s="168">
        <v>53</v>
      </c>
      <c r="C86" s="169" t="s">
        <v>92</v>
      </c>
      <c r="D86" s="151">
        <v>429171</v>
      </c>
      <c r="E86" s="151">
        <v>361129</v>
      </c>
      <c r="F86" s="151">
        <v>360415</v>
      </c>
      <c r="G86" s="151">
        <v>276260</v>
      </c>
      <c r="H86" s="154">
        <f t="shared" si="1"/>
        <v>356743.75</v>
      </c>
    </row>
    <row r="87" spans="2:8" x14ac:dyDescent="0.25">
      <c r="B87" s="168">
        <v>108</v>
      </c>
      <c r="C87" s="169" t="s">
        <v>75</v>
      </c>
      <c r="D87" s="151">
        <v>481182</v>
      </c>
      <c r="E87" s="151">
        <v>398749</v>
      </c>
      <c r="F87" s="151">
        <v>310101</v>
      </c>
      <c r="G87" s="151">
        <v>262007</v>
      </c>
      <c r="H87" s="154">
        <f t="shared" si="1"/>
        <v>363009.75</v>
      </c>
    </row>
    <row r="88" spans="2:8" x14ac:dyDescent="0.25">
      <c r="B88" s="168">
        <v>113</v>
      </c>
      <c r="C88" s="169" t="s">
        <v>68</v>
      </c>
      <c r="D88" s="151">
        <v>438797</v>
      </c>
      <c r="E88" s="151">
        <v>405269</v>
      </c>
      <c r="F88" s="151">
        <v>378297</v>
      </c>
      <c r="G88" s="151">
        <v>385146</v>
      </c>
      <c r="H88" s="154">
        <f t="shared" si="1"/>
        <v>401877.25</v>
      </c>
    </row>
    <row r="89" spans="2:8" x14ac:dyDescent="0.25">
      <c r="B89" s="168">
        <v>88</v>
      </c>
      <c r="C89" s="169" t="s">
        <v>98</v>
      </c>
      <c r="D89" s="151">
        <v>434224</v>
      </c>
      <c r="E89" s="151">
        <v>362382</v>
      </c>
      <c r="F89" s="151">
        <v>387663</v>
      </c>
      <c r="G89" s="151">
        <v>433500</v>
      </c>
      <c r="H89" s="154">
        <f t="shared" si="1"/>
        <v>404442.25</v>
      </c>
    </row>
    <row r="90" spans="2:8" x14ac:dyDescent="0.25">
      <c r="B90" s="168">
        <v>66</v>
      </c>
      <c r="C90" s="169" t="s">
        <v>120</v>
      </c>
      <c r="D90" s="151">
        <v>434576</v>
      </c>
      <c r="E90" s="151">
        <v>417796</v>
      </c>
      <c r="F90" s="151">
        <v>427768</v>
      </c>
      <c r="G90" s="151">
        <v>417612</v>
      </c>
      <c r="H90" s="154">
        <f t="shared" si="1"/>
        <v>424438</v>
      </c>
    </row>
    <row r="91" spans="2:8" x14ac:dyDescent="0.25">
      <c r="B91" s="168">
        <v>65</v>
      </c>
      <c r="C91" s="169" t="s">
        <v>102</v>
      </c>
      <c r="D91" s="151">
        <v>431260</v>
      </c>
      <c r="E91" s="151">
        <v>412433</v>
      </c>
      <c r="F91" s="151">
        <v>439639</v>
      </c>
      <c r="G91" s="151">
        <v>420416</v>
      </c>
      <c r="H91" s="154">
        <f t="shared" si="1"/>
        <v>425937</v>
      </c>
    </row>
    <row r="92" spans="2:8" x14ac:dyDescent="0.25">
      <c r="B92" s="168">
        <v>145</v>
      </c>
      <c r="C92" s="169" t="s">
        <v>85</v>
      </c>
      <c r="D92" s="151">
        <v>546026</v>
      </c>
      <c r="E92" s="151">
        <v>423401</v>
      </c>
      <c r="F92" s="151">
        <v>382546</v>
      </c>
      <c r="G92" s="151">
        <v>385379</v>
      </c>
      <c r="H92" s="154">
        <f t="shared" si="1"/>
        <v>434338</v>
      </c>
    </row>
    <row r="93" spans="2:8" x14ac:dyDescent="0.25">
      <c r="B93" s="168">
        <v>117</v>
      </c>
      <c r="C93" s="169" t="s">
        <v>49</v>
      </c>
      <c r="D93" s="151">
        <v>408872</v>
      </c>
      <c r="E93" s="151">
        <v>429484</v>
      </c>
      <c r="F93" s="151">
        <v>450137</v>
      </c>
      <c r="G93" s="151">
        <v>465403</v>
      </c>
      <c r="H93" s="154">
        <f t="shared" si="1"/>
        <v>438474</v>
      </c>
    </row>
    <row r="94" spans="2:8" x14ac:dyDescent="0.25">
      <c r="B94" s="168">
        <v>90</v>
      </c>
      <c r="C94" s="169" t="s">
        <v>122</v>
      </c>
      <c r="D94" s="151">
        <v>448779</v>
      </c>
      <c r="E94" s="151">
        <v>426320</v>
      </c>
      <c r="F94" s="151">
        <v>438828</v>
      </c>
      <c r="G94" s="151">
        <v>444175</v>
      </c>
      <c r="H94" s="154">
        <f t="shared" si="1"/>
        <v>439525.5</v>
      </c>
    </row>
    <row r="95" spans="2:8" x14ac:dyDescent="0.25">
      <c r="B95" s="168">
        <v>118</v>
      </c>
      <c r="C95" s="169" t="s">
        <v>67</v>
      </c>
      <c r="D95" s="151">
        <v>431106</v>
      </c>
      <c r="E95" s="151">
        <v>416895</v>
      </c>
      <c r="F95" s="151">
        <v>453068</v>
      </c>
      <c r="G95" s="151">
        <v>457588</v>
      </c>
      <c r="H95" s="154">
        <f t="shared" si="1"/>
        <v>439664.25</v>
      </c>
    </row>
    <row r="96" spans="2:8" x14ac:dyDescent="0.25">
      <c r="B96" s="168">
        <v>85</v>
      </c>
      <c r="C96" s="169" t="s">
        <v>50</v>
      </c>
      <c r="D96" s="151">
        <v>436374</v>
      </c>
      <c r="E96" s="151">
        <v>435747</v>
      </c>
      <c r="F96" s="151">
        <v>450558</v>
      </c>
      <c r="G96" s="151">
        <v>456810</v>
      </c>
      <c r="H96" s="154">
        <f t="shared" si="1"/>
        <v>444872.25</v>
      </c>
    </row>
    <row r="97" spans="2:8" x14ac:dyDescent="0.25">
      <c r="B97" s="168">
        <v>165</v>
      </c>
      <c r="C97" s="169" t="s">
        <v>52</v>
      </c>
      <c r="D97" s="151">
        <v>468606</v>
      </c>
      <c r="E97" s="151">
        <v>464238</v>
      </c>
      <c r="F97" s="151">
        <v>466317</v>
      </c>
      <c r="G97" s="151">
        <v>455666</v>
      </c>
      <c r="H97" s="154">
        <f t="shared" si="1"/>
        <v>463706.75</v>
      </c>
    </row>
    <row r="98" spans="2:8" x14ac:dyDescent="0.25">
      <c r="B98" s="168">
        <v>47</v>
      </c>
      <c r="C98" s="169" t="s">
        <v>90</v>
      </c>
      <c r="D98" s="151">
        <v>523104</v>
      </c>
      <c r="E98" s="151">
        <v>455833</v>
      </c>
      <c r="F98" s="151">
        <v>450523</v>
      </c>
      <c r="G98" s="151">
        <v>430567</v>
      </c>
      <c r="H98" s="154">
        <f t="shared" si="1"/>
        <v>465006.75</v>
      </c>
    </row>
    <row r="99" spans="2:8" x14ac:dyDescent="0.25">
      <c r="B99" s="168">
        <v>75</v>
      </c>
      <c r="C99" s="169" t="s">
        <v>124</v>
      </c>
      <c r="D99" s="151">
        <v>487027</v>
      </c>
      <c r="E99" s="151">
        <v>444820</v>
      </c>
      <c r="F99" s="151">
        <v>476441</v>
      </c>
      <c r="G99" s="151">
        <v>509264</v>
      </c>
      <c r="H99" s="154">
        <f t="shared" si="1"/>
        <v>479388</v>
      </c>
    </row>
    <row r="100" spans="2:8" x14ac:dyDescent="0.25">
      <c r="B100" s="168">
        <v>158</v>
      </c>
      <c r="C100" s="169" t="s">
        <v>127</v>
      </c>
      <c r="D100" s="151">
        <v>447857</v>
      </c>
      <c r="E100" s="151">
        <v>503687</v>
      </c>
      <c r="F100" s="151">
        <v>550946</v>
      </c>
      <c r="G100" s="151">
        <v>486805</v>
      </c>
      <c r="H100" s="154">
        <f t="shared" si="1"/>
        <v>497323.75</v>
      </c>
    </row>
    <row r="101" spans="2:8" x14ac:dyDescent="0.25">
      <c r="B101" s="168">
        <v>82</v>
      </c>
      <c r="C101" s="169" t="s">
        <v>133</v>
      </c>
      <c r="D101" s="151">
        <v>498187</v>
      </c>
      <c r="E101" s="151">
        <v>517953</v>
      </c>
      <c r="F101" s="151">
        <v>549511</v>
      </c>
      <c r="G101" s="151">
        <v>497850</v>
      </c>
      <c r="H101" s="154">
        <f t="shared" si="1"/>
        <v>515875.25</v>
      </c>
    </row>
    <row r="102" spans="2:8" x14ac:dyDescent="0.25">
      <c r="B102" s="110" t="s">
        <v>0</v>
      </c>
      <c r="C102" s="111" t="s">
        <v>1</v>
      </c>
      <c r="D102" s="112" t="s">
        <v>2</v>
      </c>
      <c r="E102" s="113" t="s">
        <v>3</v>
      </c>
      <c r="F102" s="114" t="s">
        <v>4</v>
      </c>
      <c r="G102" s="115" t="s">
        <v>5</v>
      </c>
      <c r="H102" s="116" t="s">
        <v>147</v>
      </c>
    </row>
    <row r="103" spans="2:8" x14ac:dyDescent="0.25">
      <c r="B103" s="168">
        <v>137</v>
      </c>
      <c r="C103" s="169" t="s">
        <v>94</v>
      </c>
      <c r="D103" s="151">
        <v>482529</v>
      </c>
      <c r="E103" s="151">
        <v>481049</v>
      </c>
      <c r="F103" s="151">
        <v>642144</v>
      </c>
      <c r="G103" s="151">
        <v>480340</v>
      </c>
      <c r="H103" s="154">
        <f t="shared" si="1"/>
        <v>521515.5</v>
      </c>
    </row>
    <row r="104" spans="2:8" x14ac:dyDescent="0.25">
      <c r="B104" s="168">
        <v>63</v>
      </c>
      <c r="C104" s="169" t="s">
        <v>128</v>
      </c>
      <c r="D104" s="151">
        <v>570138</v>
      </c>
      <c r="E104" s="151">
        <v>521158</v>
      </c>
      <c r="F104" s="151">
        <v>515874</v>
      </c>
      <c r="G104" s="151">
        <v>525066</v>
      </c>
      <c r="H104" s="154">
        <f t="shared" si="1"/>
        <v>533059</v>
      </c>
    </row>
    <row r="105" spans="2:8" x14ac:dyDescent="0.25">
      <c r="B105" s="168">
        <v>95</v>
      </c>
      <c r="C105" s="169" t="s">
        <v>105</v>
      </c>
      <c r="D105" s="151">
        <v>645561</v>
      </c>
      <c r="E105" s="151">
        <v>594726</v>
      </c>
      <c r="F105" s="151">
        <v>517684</v>
      </c>
      <c r="G105" s="151">
        <v>492252</v>
      </c>
      <c r="H105" s="154">
        <f t="shared" si="1"/>
        <v>562555.75</v>
      </c>
    </row>
    <row r="106" spans="2:8" x14ac:dyDescent="0.25">
      <c r="B106" s="168">
        <v>101</v>
      </c>
      <c r="C106" s="169" t="s">
        <v>113</v>
      </c>
      <c r="D106" s="151">
        <v>553624</v>
      </c>
      <c r="E106" s="151">
        <v>601162</v>
      </c>
      <c r="F106" s="151">
        <v>559843</v>
      </c>
      <c r="G106" s="151">
        <v>621985</v>
      </c>
      <c r="H106" s="154">
        <f t="shared" si="1"/>
        <v>584153.5</v>
      </c>
    </row>
    <row r="107" spans="2:8" x14ac:dyDescent="0.25">
      <c r="B107" s="168">
        <v>150</v>
      </c>
      <c r="C107" s="169" t="s">
        <v>130</v>
      </c>
      <c r="D107" s="151">
        <v>562897</v>
      </c>
      <c r="E107" s="151">
        <v>572538</v>
      </c>
      <c r="F107" s="151">
        <v>594846</v>
      </c>
      <c r="G107" s="151">
        <v>617714</v>
      </c>
      <c r="H107" s="154">
        <f t="shared" si="1"/>
        <v>586998.75</v>
      </c>
    </row>
    <row r="108" spans="2:8" x14ac:dyDescent="0.25">
      <c r="B108" s="168">
        <v>114</v>
      </c>
      <c r="C108" s="169" t="s">
        <v>33</v>
      </c>
      <c r="D108" s="151">
        <v>533824</v>
      </c>
      <c r="E108" s="151">
        <v>603849</v>
      </c>
      <c r="F108" s="151">
        <v>652059</v>
      </c>
      <c r="G108" s="151">
        <v>595905</v>
      </c>
      <c r="H108" s="154">
        <f t="shared" si="1"/>
        <v>596409.25</v>
      </c>
    </row>
    <row r="109" spans="2:8" x14ac:dyDescent="0.25">
      <c r="B109" s="168">
        <v>111</v>
      </c>
      <c r="C109" s="169" t="s">
        <v>23</v>
      </c>
      <c r="D109" s="151">
        <v>606223</v>
      </c>
      <c r="E109" s="151">
        <v>628182</v>
      </c>
      <c r="F109" s="151">
        <v>644063</v>
      </c>
      <c r="G109" s="151">
        <v>664711</v>
      </c>
      <c r="H109" s="154">
        <f t="shared" si="1"/>
        <v>635794.75</v>
      </c>
    </row>
    <row r="110" spans="2:8" x14ac:dyDescent="0.25">
      <c r="B110" s="168">
        <v>60</v>
      </c>
      <c r="C110" s="169" t="s">
        <v>88</v>
      </c>
      <c r="D110" s="151">
        <v>736936</v>
      </c>
      <c r="E110" s="151">
        <v>708189</v>
      </c>
      <c r="F110" s="151">
        <v>656508</v>
      </c>
      <c r="G110" s="151">
        <v>584005</v>
      </c>
      <c r="H110" s="154">
        <f t="shared" si="1"/>
        <v>671409.5</v>
      </c>
    </row>
    <row r="111" spans="2:8" x14ac:dyDescent="0.25">
      <c r="B111" s="168">
        <v>128</v>
      </c>
      <c r="C111" s="169" t="s">
        <v>91</v>
      </c>
      <c r="D111" s="151">
        <v>708527</v>
      </c>
      <c r="E111" s="151">
        <v>670487</v>
      </c>
      <c r="F111" s="151">
        <v>701341</v>
      </c>
      <c r="G111" s="151">
        <v>607362</v>
      </c>
      <c r="H111" s="154">
        <f t="shared" si="1"/>
        <v>671929.25</v>
      </c>
    </row>
    <row r="112" spans="2:8" x14ac:dyDescent="0.25">
      <c r="B112" s="168">
        <v>153</v>
      </c>
      <c r="C112" s="169" t="s">
        <v>111</v>
      </c>
      <c r="D112" s="151">
        <v>777637</v>
      </c>
      <c r="E112" s="151">
        <v>731610</v>
      </c>
      <c r="F112" s="151">
        <v>641472</v>
      </c>
      <c r="G112" s="151">
        <v>712741</v>
      </c>
      <c r="H112" s="154">
        <f t="shared" si="1"/>
        <v>715865</v>
      </c>
    </row>
    <row r="113" spans="2:8" x14ac:dyDescent="0.25">
      <c r="B113" s="168">
        <v>43</v>
      </c>
      <c r="C113" s="169" t="s">
        <v>121</v>
      </c>
      <c r="D113" s="151">
        <v>744298</v>
      </c>
      <c r="E113" s="151">
        <v>709521</v>
      </c>
      <c r="F113" s="151">
        <v>731571</v>
      </c>
      <c r="G113" s="151">
        <v>743669</v>
      </c>
      <c r="H113" s="154">
        <f t="shared" si="1"/>
        <v>732264.75</v>
      </c>
    </row>
    <row r="114" spans="2:8" x14ac:dyDescent="0.25">
      <c r="B114" s="168">
        <v>13</v>
      </c>
      <c r="C114" s="169" t="s">
        <v>45</v>
      </c>
      <c r="D114" s="196">
        <v>1223244</v>
      </c>
      <c r="E114" s="151">
        <v>695259</v>
      </c>
      <c r="F114" s="151">
        <v>636639</v>
      </c>
      <c r="G114" s="151">
        <v>618868</v>
      </c>
      <c r="H114" s="154">
        <f t="shared" si="1"/>
        <v>793502.5</v>
      </c>
    </row>
    <row r="115" spans="2:8" x14ac:dyDescent="0.25">
      <c r="B115" s="168">
        <v>106</v>
      </c>
      <c r="C115" s="169" t="s">
        <v>108</v>
      </c>
      <c r="D115" s="151">
        <v>872179</v>
      </c>
      <c r="E115" s="151">
        <v>780751</v>
      </c>
      <c r="F115" s="151">
        <v>769110</v>
      </c>
      <c r="G115" s="151">
        <v>770926</v>
      </c>
      <c r="H115" s="154">
        <f t="shared" si="1"/>
        <v>798241.5</v>
      </c>
    </row>
    <row r="116" spans="2:8" x14ac:dyDescent="0.25">
      <c r="B116" s="168">
        <v>148</v>
      </c>
      <c r="C116" s="169" t="s">
        <v>116</v>
      </c>
      <c r="D116" s="151">
        <v>931961</v>
      </c>
      <c r="E116" s="151">
        <v>933406</v>
      </c>
      <c r="F116" s="151">
        <v>934649</v>
      </c>
      <c r="G116" s="151">
        <v>851818</v>
      </c>
      <c r="H116" s="154">
        <f t="shared" si="1"/>
        <v>912958.5</v>
      </c>
    </row>
    <row r="117" spans="2:8" x14ac:dyDescent="0.25">
      <c r="B117" s="168">
        <v>92</v>
      </c>
      <c r="C117" s="169" t="s">
        <v>100</v>
      </c>
      <c r="D117" s="151">
        <v>949440</v>
      </c>
      <c r="E117" s="151">
        <v>872880</v>
      </c>
      <c r="F117" s="151">
        <v>871325</v>
      </c>
      <c r="G117" s="151">
        <v>1054984</v>
      </c>
      <c r="H117" s="154">
        <f t="shared" si="1"/>
        <v>937157.25</v>
      </c>
    </row>
    <row r="118" spans="2:8" x14ac:dyDescent="0.25">
      <c r="B118" s="168">
        <v>129</v>
      </c>
      <c r="C118" s="169" t="s">
        <v>87</v>
      </c>
      <c r="D118" s="151">
        <v>1093091</v>
      </c>
      <c r="E118" s="151">
        <v>910556</v>
      </c>
      <c r="F118" s="151">
        <v>935490</v>
      </c>
      <c r="G118" s="151">
        <v>829658</v>
      </c>
      <c r="H118" s="154">
        <f t="shared" si="1"/>
        <v>942198.75</v>
      </c>
    </row>
    <row r="119" spans="2:8" x14ac:dyDescent="0.25">
      <c r="B119" s="168">
        <v>133</v>
      </c>
      <c r="C119" s="169" t="s">
        <v>125</v>
      </c>
      <c r="D119" s="151">
        <v>942290</v>
      </c>
      <c r="E119" s="151">
        <v>915671</v>
      </c>
      <c r="F119" s="151">
        <v>920324</v>
      </c>
      <c r="G119" s="151">
        <v>1008488</v>
      </c>
      <c r="H119" s="154">
        <f t="shared" si="1"/>
        <v>946693.25</v>
      </c>
    </row>
    <row r="120" spans="2:8" x14ac:dyDescent="0.25">
      <c r="B120" s="168">
        <v>146</v>
      </c>
      <c r="C120" s="169" t="s">
        <v>69</v>
      </c>
      <c r="D120" s="151">
        <v>942121</v>
      </c>
      <c r="E120" s="151">
        <v>964148</v>
      </c>
      <c r="F120" s="151">
        <v>1012567</v>
      </c>
      <c r="G120" s="151">
        <v>980354</v>
      </c>
      <c r="H120" s="154">
        <f t="shared" si="1"/>
        <v>974797.5</v>
      </c>
    </row>
    <row r="121" spans="2:8" x14ac:dyDescent="0.25">
      <c r="B121" s="168">
        <v>157</v>
      </c>
      <c r="C121" s="169" t="s">
        <v>119</v>
      </c>
      <c r="D121" s="151">
        <v>849543</v>
      </c>
      <c r="E121" s="151">
        <v>890568</v>
      </c>
      <c r="F121" s="151">
        <v>1036478</v>
      </c>
      <c r="G121" s="151">
        <v>1336453</v>
      </c>
      <c r="H121" s="154">
        <f t="shared" si="1"/>
        <v>1028260.5</v>
      </c>
    </row>
    <row r="122" spans="2:8" x14ac:dyDescent="0.25">
      <c r="B122" s="168">
        <v>140</v>
      </c>
      <c r="C122" s="169" t="s">
        <v>115</v>
      </c>
      <c r="D122" s="151">
        <v>976477</v>
      </c>
      <c r="E122" s="151">
        <v>1064687</v>
      </c>
      <c r="F122" s="151">
        <v>1120465</v>
      </c>
      <c r="G122" s="151">
        <v>1139468</v>
      </c>
      <c r="H122" s="154">
        <f t="shared" si="1"/>
        <v>1075274.25</v>
      </c>
    </row>
    <row r="123" spans="2:8" x14ac:dyDescent="0.25">
      <c r="B123" s="168">
        <v>84</v>
      </c>
      <c r="C123" s="169" t="s">
        <v>109</v>
      </c>
      <c r="D123" s="151">
        <v>1503783</v>
      </c>
      <c r="E123" s="151">
        <v>1411754</v>
      </c>
      <c r="F123" s="151">
        <v>1364155</v>
      </c>
      <c r="G123" s="151">
        <v>1325711</v>
      </c>
      <c r="H123" s="154">
        <f t="shared" si="1"/>
        <v>1401350.75</v>
      </c>
    </row>
    <row r="124" spans="2:8" x14ac:dyDescent="0.25">
      <c r="B124" s="168">
        <v>127</v>
      </c>
      <c r="C124" s="169" t="s">
        <v>117</v>
      </c>
      <c r="D124" s="151">
        <v>1351063</v>
      </c>
      <c r="E124" s="151">
        <v>1485853</v>
      </c>
      <c r="F124" s="151">
        <v>1518410</v>
      </c>
      <c r="G124" s="151">
        <v>1471959</v>
      </c>
      <c r="H124" s="154">
        <f t="shared" si="1"/>
        <v>1456821.25</v>
      </c>
    </row>
    <row r="125" spans="2:8" x14ac:dyDescent="0.25">
      <c r="B125" s="168">
        <v>98</v>
      </c>
      <c r="C125" s="169" t="s">
        <v>126</v>
      </c>
      <c r="D125" s="151">
        <v>1390203</v>
      </c>
      <c r="E125" s="151">
        <v>1430859</v>
      </c>
      <c r="F125" s="151">
        <v>1500633</v>
      </c>
      <c r="G125" s="151">
        <v>1515852</v>
      </c>
      <c r="H125" s="154">
        <f t="shared" si="1"/>
        <v>1459386.75</v>
      </c>
    </row>
    <row r="126" spans="2:8" x14ac:dyDescent="0.25">
      <c r="B126" s="168">
        <v>131</v>
      </c>
      <c r="C126" s="169" t="s">
        <v>107</v>
      </c>
      <c r="D126" s="151">
        <v>1605196</v>
      </c>
      <c r="E126" s="151">
        <v>1722604</v>
      </c>
      <c r="F126" s="151">
        <v>1470251</v>
      </c>
      <c r="G126" s="151">
        <v>1450593</v>
      </c>
      <c r="H126" s="154">
        <f t="shared" si="1"/>
        <v>1562161</v>
      </c>
    </row>
    <row r="127" spans="2:8" x14ac:dyDescent="0.25">
      <c r="B127" s="168">
        <v>160</v>
      </c>
      <c r="C127" s="169" t="s">
        <v>101</v>
      </c>
      <c r="D127" s="151">
        <v>1339561</v>
      </c>
      <c r="E127" s="151">
        <v>1550495</v>
      </c>
      <c r="F127" s="151">
        <v>1830017</v>
      </c>
      <c r="G127" s="151">
        <v>2196466</v>
      </c>
      <c r="H127" s="154">
        <f t="shared" si="1"/>
        <v>1729134.75</v>
      </c>
    </row>
    <row r="128" spans="2:8" x14ac:dyDescent="0.25">
      <c r="B128" s="168">
        <v>141</v>
      </c>
      <c r="C128" s="169" t="s">
        <v>129</v>
      </c>
      <c r="D128" s="151">
        <v>2636513</v>
      </c>
      <c r="E128" s="151">
        <v>2772087</v>
      </c>
      <c r="F128" s="151">
        <v>2827774</v>
      </c>
      <c r="G128" s="151">
        <v>2977673</v>
      </c>
      <c r="H128" s="154">
        <f t="shared" si="1"/>
        <v>2803511.75</v>
      </c>
    </row>
    <row r="129" spans="2:8" x14ac:dyDescent="0.25">
      <c r="B129" s="168">
        <v>155</v>
      </c>
      <c r="C129" s="169" t="s">
        <v>131</v>
      </c>
      <c r="D129" s="151">
        <v>2867038</v>
      </c>
      <c r="E129" s="151">
        <v>2867864</v>
      </c>
      <c r="F129" s="151">
        <v>2924480</v>
      </c>
      <c r="G129" s="151">
        <v>2901158</v>
      </c>
      <c r="H129" s="154">
        <f t="shared" si="1"/>
        <v>2890135</v>
      </c>
    </row>
    <row r="130" spans="2:8" x14ac:dyDescent="0.25">
      <c r="B130" s="170">
        <v>134</v>
      </c>
      <c r="C130" s="171" t="s">
        <v>123</v>
      </c>
      <c r="D130" s="155">
        <v>3439754</v>
      </c>
      <c r="E130" s="155">
        <v>3201896</v>
      </c>
      <c r="F130" s="155">
        <v>3328472</v>
      </c>
      <c r="G130" s="155">
        <v>3271470</v>
      </c>
      <c r="H130" s="199">
        <f t="shared" si="1"/>
        <v>3310398</v>
      </c>
    </row>
    <row r="131" spans="2:8" ht="15" customHeight="1" x14ac:dyDescent="0.25">
      <c r="B131" s="153">
        <v>102</v>
      </c>
      <c r="C131" s="141" t="s">
        <v>134</v>
      </c>
      <c r="D131" s="151">
        <v>285165</v>
      </c>
      <c r="E131" s="185" t="s">
        <v>135</v>
      </c>
      <c r="F131" s="183"/>
      <c r="G131" s="183"/>
      <c r="H131" s="183"/>
    </row>
    <row r="132" spans="2:8" x14ac:dyDescent="0.25">
      <c r="B132" s="153">
        <v>94</v>
      </c>
      <c r="C132" s="141" t="s">
        <v>136</v>
      </c>
      <c r="D132" s="151">
        <v>-1691422</v>
      </c>
      <c r="E132" s="174"/>
      <c r="F132" s="174"/>
      <c r="G132" s="174"/>
      <c r="H132" s="174"/>
    </row>
    <row r="133" spans="2:8" x14ac:dyDescent="0.25">
      <c r="B133" s="153">
        <v>103</v>
      </c>
      <c r="C133" s="141" t="s">
        <v>137</v>
      </c>
      <c r="D133" s="151">
        <v>-797426</v>
      </c>
      <c r="E133" s="174"/>
      <c r="F133" s="174"/>
      <c r="G133" s="174"/>
      <c r="H133" s="174"/>
    </row>
    <row r="134" spans="2:8" x14ac:dyDescent="0.25">
      <c r="B134" s="153">
        <v>104</v>
      </c>
      <c r="C134" s="141" t="s">
        <v>138</v>
      </c>
      <c r="D134" s="151">
        <v>-274551</v>
      </c>
      <c r="E134" s="174"/>
      <c r="F134" s="174"/>
      <c r="G134" s="174"/>
      <c r="H134" s="174"/>
    </row>
    <row r="135" spans="2:8" x14ac:dyDescent="0.25">
      <c r="B135" s="153">
        <v>14</v>
      </c>
      <c r="C135" s="141" t="s">
        <v>139</v>
      </c>
      <c r="D135" s="151">
        <v>57229</v>
      </c>
      <c r="E135" s="175" t="s">
        <v>140</v>
      </c>
      <c r="F135" s="174"/>
      <c r="G135" s="174"/>
      <c r="H135" s="174"/>
    </row>
    <row r="136" spans="2:8" x14ac:dyDescent="0.25">
      <c r="B136" s="153">
        <v>5</v>
      </c>
      <c r="C136" s="141" t="s">
        <v>141</v>
      </c>
      <c r="D136" s="151">
        <v>-6466</v>
      </c>
      <c r="E136" s="174"/>
      <c r="F136" s="174"/>
      <c r="G136" s="174"/>
      <c r="H136" s="174"/>
    </row>
    <row r="137" spans="2:8" x14ac:dyDescent="0.25">
      <c r="B137" s="153">
        <v>3</v>
      </c>
      <c r="C137" s="141" t="s">
        <v>142</v>
      </c>
      <c r="D137" s="151">
        <v>215177</v>
      </c>
      <c r="E137" s="174"/>
      <c r="F137" s="174"/>
      <c r="G137" s="174"/>
      <c r="H137" s="174"/>
    </row>
    <row r="138" spans="2:8" x14ac:dyDescent="0.25">
      <c r="B138" s="153">
        <v>17</v>
      </c>
      <c r="C138" s="141" t="s">
        <v>143</v>
      </c>
      <c r="D138" s="151">
        <v>393437</v>
      </c>
      <c r="E138" s="174"/>
      <c r="F138" s="174"/>
      <c r="G138" s="174"/>
      <c r="H138" s="174"/>
    </row>
    <row r="139" spans="2:8" x14ac:dyDescent="0.25">
      <c r="B139" s="153">
        <v>13</v>
      </c>
      <c r="C139" s="141" t="s">
        <v>144</v>
      </c>
      <c r="D139" s="151">
        <v>294969</v>
      </c>
      <c r="E139" s="174"/>
      <c r="F139" s="174"/>
      <c r="G139" s="174"/>
      <c r="H139" s="174"/>
    </row>
    <row r="140" spans="2:8" x14ac:dyDescent="0.25">
      <c r="B140" s="153">
        <v>112</v>
      </c>
      <c r="C140" s="141" t="s">
        <v>145</v>
      </c>
      <c r="D140" s="155">
        <v>105339</v>
      </c>
      <c r="E140" s="177" t="s">
        <v>146</v>
      </c>
      <c r="F140" s="177"/>
      <c r="G140" s="177"/>
      <c r="H140" s="177"/>
    </row>
    <row r="141" spans="2:8" ht="7.5" customHeight="1" x14ac:dyDescent="0.25">
      <c r="B141" s="187"/>
      <c r="C141" s="187"/>
      <c r="D141" s="188"/>
      <c r="E141" s="189"/>
      <c r="F141" s="189"/>
      <c r="G141" s="189"/>
      <c r="H141" s="189"/>
    </row>
    <row r="142" spans="2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opLeftCell="A127" workbookViewId="0">
      <selection activeCell="A144" sqref="A144:XFD145"/>
    </sheetView>
  </sheetViews>
  <sheetFormatPr baseColWidth="10" defaultRowHeight="15" x14ac:dyDescent="0.25"/>
  <cols>
    <col min="2" max="2" width="4" bestFit="1" customWidth="1"/>
    <col min="3" max="3" width="18.28515625" bestFit="1" customWidth="1"/>
  </cols>
  <sheetData>
    <row r="1" spans="1:9" x14ac:dyDescent="0.25">
      <c r="B1" s="20"/>
      <c r="C1" s="20"/>
      <c r="D1" s="20"/>
      <c r="E1" s="20"/>
      <c r="F1" s="20"/>
      <c r="G1" s="20"/>
      <c r="H1" s="20"/>
    </row>
    <row r="2" spans="1:9" ht="15.75" thickBot="1" x14ac:dyDescent="0.3">
      <c r="A2" s="20"/>
      <c r="B2" s="29" t="s">
        <v>0</v>
      </c>
      <c r="C2" s="63" t="s">
        <v>1</v>
      </c>
      <c r="D2" s="64" t="s">
        <v>2</v>
      </c>
      <c r="E2" s="65" t="s">
        <v>3</v>
      </c>
      <c r="F2" s="66" t="s">
        <v>4</v>
      </c>
      <c r="G2" s="67" t="s">
        <v>5</v>
      </c>
      <c r="H2" s="68" t="s">
        <v>147</v>
      </c>
      <c r="I2" s="20"/>
    </row>
    <row r="3" spans="1:9" ht="15.75" thickBot="1" x14ac:dyDescent="0.3">
      <c r="A3" s="20"/>
      <c r="B3" s="74"/>
      <c r="C3" s="30" t="s">
        <v>7</v>
      </c>
      <c r="D3" s="31">
        <v>1</v>
      </c>
      <c r="E3" s="32">
        <v>1</v>
      </c>
      <c r="F3" s="32">
        <v>1</v>
      </c>
      <c r="G3" s="32">
        <v>1</v>
      </c>
      <c r="H3" s="33">
        <v>1</v>
      </c>
    </row>
    <row r="4" spans="1:9" x14ac:dyDescent="0.25">
      <c r="A4" s="20"/>
      <c r="B4" s="54">
        <v>42</v>
      </c>
      <c r="C4" s="34" t="s">
        <v>8</v>
      </c>
      <c r="D4" s="35">
        <v>5.6020222560657</v>
      </c>
      <c r="E4" s="36">
        <v>5.7941489963536199</v>
      </c>
      <c r="F4" s="36">
        <v>5.2991959390360996</v>
      </c>
      <c r="G4" s="36">
        <v>5.1211494353168696</v>
      </c>
      <c r="H4" s="69">
        <f t="shared" ref="H4:H69" si="0">AVERAGE(D4:G4)</f>
        <v>5.4541291566930719</v>
      </c>
    </row>
    <row r="5" spans="1:9" x14ac:dyDescent="0.25">
      <c r="A5" s="20"/>
      <c r="B5" s="54">
        <v>44</v>
      </c>
      <c r="C5" s="37" t="s">
        <v>9</v>
      </c>
      <c r="D5" s="38">
        <v>2.5250286765808299</v>
      </c>
      <c r="E5" s="39">
        <v>2.6690566174819899</v>
      </c>
      <c r="F5" s="39">
        <v>2.66583010848007</v>
      </c>
      <c r="G5" s="40">
        <v>2.86803601666143</v>
      </c>
      <c r="H5" s="70">
        <f t="shared" si="0"/>
        <v>2.68198785480108</v>
      </c>
    </row>
    <row r="6" spans="1:9" x14ac:dyDescent="0.25">
      <c r="A6" s="20"/>
      <c r="B6" s="54">
        <v>143</v>
      </c>
      <c r="C6" s="37" t="s">
        <v>10</v>
      </c>
      <c r="D6" s="38">
        <v>2.6024911344598198</v>
      </c>
      <c r="E6" s="39">
        <v>2.62481358180756</v>
      </c>
      <c r="F6" s="39">
        <v>2.6706891423588099</v>
      </c>
      <c r="G6" s="40">
        <v>2.7057105800916799</v>
      </c>
      <c r="H6" s="70">
        <f t="shared" si="0"/>
        <v>2.6509261096794674</v>
      </c>
    </row>
    <row r="7" spans="1:9" x14ac:dyDescent="0.25">
      <c r="A7" s="20"/>
      <c r="B7" s="54">
        <v>152</v>
      </c>
      <c r="C7" s="37" t="s">
        <v>11</v>
      </c>
      <c r="D7" s="42">
        <v>2.9216409637510501</v>
      </c>
      <c r="E7" s="43">
        <v>2.7652456572212198</v>
      </c>
      <c r="F7" s="43">
        <v>2.3510525389066701</v>
      </c>
      <c r="G7" s="44">
        <v>2.3880010489319998</v>
      </c>
      <c r="H7" s="70">
        <f t="shared" si="0"/>
        <v>2.6064850522027347</v>
      </c>
    </row>
    <row r="8" spans="1:9" x14ac:dyDescent="0.25">
      <c r="A8" s="20"/>
      <c r="B8" s="54">
        <v>142</v>
      </c>
      <c r="C8" s="37" t="s">
        <v>12</v>
      </c>
      <c r="D8" s="42">
        <v>2.96868998445767</v>
      </c>
      <c r="E8" s="43">
        <v>2.4195375887271302</v>
      </c>
      <c r="F8" s="43">
        <v>2.0221536044212001</v>
      </c>
      <c r="G8" s="44">
        <v>2.00999029924456</v>
      </c>
      <c r="H8" s="70">
        <f t="shared" si="0"/>
        <v>2.35509286921264</v>
      </c>
    </row>
    <row r="9" spans="1:9" x14ac:dyDescent="0.25">
      <c r="A9" s="20"/>
      <c r="B9" s="54">
        <v>100</v>
      </c>
      <c r="C9" s="37" t="s">
        <v>13</v>
      </c>
      <c r="D9" s="38">
        <v>1.8488523421716501</v>
      </c>
      <c r="E9" s="39">
        <v>1.9040563128268</v>
      </c>
      <c r="F9" s="39">
        <v>2.0602461439012001</v>
      </c>
      <c r="G9" s="40">
        <v>2.1310008414097599</v>
      </c>
      <c r="H9" s="70">
        <f t="shared" si="0"/>
        <v>1.9860389100773523</v>
      </c>
    </row>
    <row r="10" spans="1:9" x14ac:dyDescent="0.25">
      <c r="A10" s="20"/>
      <c r="B10" s="54">
        <v>144</v>
      </c>
      <c r="C10" s="37" t="s">
        <v>14</v>
      </c>
      <c r="D10" s="42">
        <v>1.7863062063998301</v>
      </c>
      <c r="E10" s="43">
        <v>1.93917766481762</v>
      </c>
      <c r="F10" s="43">
        <v>2.1243603146471601</v>
      </c>
      <c r="G10" s="44">
        <v>2.0683495313842299</v>
      </c>
      <c r="H10" s="70">
        <f t="shared" si="0"/>
        <v>1.9795484293122101</v>
      </c>
    </row>
    <row r="11" spans="1:9" x14ac:dyDescent="0.25">
      <c r="A11" s="20"/>
      <c r="B11" s="54">
        <v>99</v>
      </c>
      <c r="C11" s="37" t="s">
        <v>15</v>
      </c>
      <c r="D11" s="38">
        <v>1.99542294247035</v>
      </c>
      <c r="E11" s="39">
        <v>1.9250257477764099</v>
      </c>
      <c r="F11" s="39">
        <v>1.8921839220343999</v>
      </c>
      <c r="G11" s="40">
        <v>1.6982544557018699</v>
      </c>
      <c r="H11" s="70">
        <f t="shared" si="0"/>
        <v>1.8777217669957573</v>
      </c>
    </row>
    <row r="12" spans="1:9" x14ac:dyDescent="0.25">
      <c r="A12" s="20"/>
      <c r="B12" s="54">
        <v>115</v>
      </c>
      <c r="C12" s="37" t="s">
        <v>16</v>
      </c>
      <c r="D12" s="42">
        <v>1.8800324172493701</v>
      </c>
      <c r="E12" s="43">
        <v>1.69103991937536</v>
      </c>
      <c r="F12" s="43">
        <v>1.69465355144737</v>
      </c>
      <c r="G12" s="44">
        <v>1.67947665569534</v>
      </c>
      <c r="H12" s="70">
        <f t="shared" si="0"/>
        <v>1.73630063594186</v>
      </c>
    </row>
    <row r="13" spans="1:9" x14ac:dyDescent="0.25">
      <c r="A13" s="20"/>
      <c r="B13" s="54">
        <v>62</v>
      </c>
      <c r="C13" s="37" t="s">
        <v>17</v>
      </c>
      <c r="D13" s="42">
        <v>1.74279725844282</v>
      </c>
      <c r="E13" s="43">
        <v>1.74002721468832</v>
      </c>
      <c r="F13" s="43">
        <v>1.6391827654178901</v>
      </c>
      <c r="G13" s="44">
        <v>1.6917174518732701</v>
      </c>
      <c r="H13" s="70">
        <f t="shared" si="0"/>
        <v>1.7034311726055751</v>
      </c>
    </row>
    <row r="14" spans="1:9" x14ac:dyDescent="0.25">
      <c r="A14" s="20"/>
      <c r="B14" s="54">
        <v>8</v>
      </c>
      <c r="C14" s="37" t="s">
        <v>18</v>
      </c>
      <c r="D14" s="38">
        <v>1.51199940699945</v>
      </c>
      <c r="E14" s="39">
        <v>1.61067226954781</v>
      </c>
      <c r="F14" s="39">
        <v>1.6398283164346099</v>
      </c>
      <c r="G14" s="40">
        <v>1.7091035639130301</v>
      </c>
      <c r="H14" s="70">
        <f t="shared" si="0"/>
        <v>1.617900889223725</v>
      </c>
    </row>
    <row r="15" spans="1:9" x14ac:dyDescent="0.25">
      <c r="A15" s="20"/>
      <c r="B15" s="54">
        <v>78</v>
      </c>
      <c r="C15" s="37" t="s">
        <v>19</v>
      </c>
      <c r="D15" s="38">
        <v>1.3933506345810101</v>
      </c>
      <c r="E15" s="39">
        <v>1.4718433785851099</v>
      </c>
      <c r="F15" s="39">
        <v>1.528388973977</v>
      </c>
      <c r="G15" s="40">
        <v>1.6179554026829399</v>
      </c>
      <c r="H15" s="70">
        <f t="shared" si="0"/>
        <v>1.5028845974565148</v>
      </c>
    </row>
    <row r="16" spans="1:9" x14ac:dyDescent="0.25">
      <c r="A16" s="20"/>
      <c r="B16" s="54">
        <v>40</v>
      </c>
      <c r="C16" s="37" t="s">
        <v>20</v>
      </c>
      <c r="D16" s="38">
        <v>1.50983067803597</v>
      </c>
      <c r="E16" s="39">
        <v>1.5271236922951501</v>
      </c>
      <c r="F16" s="39">
        <v>1.4845543070203999</v>
      </c>
      <c r="G16" s="40">
        <v>1.46430041797986</v>
      </c>
      <c r="H16" s="70">
        <f t="shared" si="0"/>
        <v>1.496452273832845</v>
      </c>
    </row>
    <row r="17" spans="1:8" x14ac:dyDescent="0.25">
      <c r="A17" s="20"/>
      <c r="B17" s="54">
        <v>159</v>
      </c>
      <c r="C17" s="37" t="s">
        <v>21</v>
      </c>
      <c r="D17" s="42">
        <v>1.4624342237113499</v>
      </c>
      <c r="E17" s="43">
        <v>1.4726067750941201</v>
      </c>
      <c r="F17" s="43">
        <v>1.50519956790036</v>
      </c>
      <c r="G17" s="44">
        <v>1.5401304975330901</v>
      </c>
      <c r="H17" s="70">
        <f t="shared" si="0"/>
        <v>1.49509276605973</v>
      </c>
    </row>
    <row r="18" spans="1:8" x14ac:dyDescent="0.25">
      <c r="A18" s="20"/>
      <c r="B18" s="54">
        <v>24</v>
      </c>
      <c r="C18" s="37" t="s">
        <v>22</v>
      </c>
      <c r="D18" s="38">
        <v>1.6985498115800499</v>
      </c>
      <c r="E18" s="39">
        <v>1.57893717161224</v>
      </c>
      <c r="F18" s="39">
        <v>1.33125300341733</v>
      </c>
      <c r="G18" s="40">
        <v>1.3200998941227999</v>
      </c>
      <c r="H18" s="70">
        <f t="shared" si="0"/>
        <v>1.4822099701831049</v>
      </c>
    </row>
    <row r="19" spans="1:8" x14ac:dyDescent="0.25">
      <c r="A19" s="20"/>
      <c r="B19" s="54">
        <v>111</v>
      </c>
      <c r="C19" s="37" t="s">
        <v>23</v>
      </c>
      <c r="D19" s="42">
        <v>1.5055522491633</v>
      </c>
      <c r="E19" s="43">
        <v>1.4682413392771501</v>
      </c>
      <c r="F19" s="43">
        <v>1.4664161142085901</v>
      </c>
      <c r="G19" s="44">
        <v>1.4791779684266999</v>
      </c>
      <c r="H19" s="70">
        <f t="shared" si="0"/>
        <v>1.4798469177689348</v>
      </c>
    </row>
    <row r="20" spans="1:8" x14ac:dyDescent="0.25">
      <c r="A20" s="20"/>
      <c r="B20" s="54">
        <v>4</v>
      </c>
      <c r="C20" s="37" t="s">
        <v>24</v>
      </c>
      <c r="D20" s="38">
        <v>1.38793930514108</v>
      </c>
      <c r="E20" s="39">
        <v>1.42565641559056</v>
      </c>
      <c r="F20" s="39">
        <v>1.43120086600001</v>
      </c>
      <c r="G20" s="40">
        <v>1.5136518141523001</v>
      </c>
      <c r="H20" s="70">
        <f t="shared" si="0"/>
        <v>1.4396121002209874</v>
      </c>
    </row>
    <row r="21" spans="1:8" x14ac:dyDescent="0.25">
      <c r="A21" s="20"/>
      <c r="B21" s="54">
        <v>104</v>
      </c>
      <c r="C21" s="37" t="s">
        <v>25</v>
      </c>
      <c r="D21" s="45">
        <v>1.41257388213508</v>
      </c>
      <c r="E21" s="39">
        <v>1.3811266132786599</v>
      </c>
      <c r="F21" s="39">
        <v>1.43184089633137</v>
      </c>
      <c r="G21" s="40">
        <v>1.4760663217425001</v>
      </c>
      <c r="H21" s="70">
        <f t="shared" si="0"/>
        <v>1.4254019283719024</v>
      </c>
    </row>
    <row r="22" spans="1:8" x14ac:dyDescent="0.25">
      <c r="A22" s="20"/>
      <c r="B22" s="54">
        <v>50</v>
      </c>
      <c r="C22" s="37" t="s">
        <v>26</v>
      </c>
      <c r="D22" s="42">
        <v>1.44915572720188</v>
      </c>
      <c r="E22" s="43">
        <v>1.4095965678450599</v>
      </c>
      <c r="F22" s="43">
        <v>1.3209857918949699</v>
      </c>
      <c r="G22" s="44">
        <v>1.35191166263539</v>
      </c>
      <c r="H22" s="70">
        <f t="shared" si="0"/>
        <v>1.3829124373943249</v>
      </c>
    </row>
    <row r="23" spans="1:8" x14ac:dyDescent="0.25">
      <c r="A23" s="20"/>
      <c r="B23" s="54">
        <v>22</v>
      </c>
      <c r="C23" s="37" t="s">
        <v>27</v>
      </c>
      <c r="D23" s="42">
        <v>1.32179680093401</v>
      </c>
      <c r="E23" s="43">
        <v>1.36705702410327</v>
      </c>
      <c r="F23" s="43">
        <v>1.38326363657245</v>
      </c>
      <c r="G23" s="44">
        <v>1.40978456472228</v>
      </c>
      <c r="H23" s="70">
        <f t="shared" si="0"/>
        <v>1.3704755065830025</v>
      </c>
    </row>
    <row r="24" spans="1:8" x14ac:dyDescent="0.25">
      <c r="A24" s="20"/>
      <c r="B24" s="54">
        <v>86</v>
      </c>
      <c r="C24" s="37" t="s">
        <v>28</v>
      </c>
      <c r="D24" s="38">
        <v>1.2997924814350901</v>
      </c>
      <c r="E24" s="39">
        <v>1.35777208758326</v>
      </c>
      <c r="F24" s="39">
        <v>1.3691430713031201</v>
      </c>
      <c r="G24" s="40">
        <v>1.41144659946339</v>
      </c>
      <c r="H24" s="70">
        <f t="shared" si="0"/>
        <v>1.3595385599462151</v>
      </c>
    </row>
    <row r="25" spans="1:8" x14ac:dyDescent="0.25">
      <c r="A25" s="20"/>
      <c r="B25" s="46">
        <v>31</v>
      </c>
      <c r="C25" s="47" t="s">
        <v>29</v>
      </c>
      <c r="D25" s="48">
        <v>1.3278884670139199</v>
      </c>
      <c r="E25" s="49">
        <v>1.3646953256447201</v>
      </c>
      <c r="F25" s="49">
        <v>1.33823514194925</v>
      </c>
      <c r="G25" s="50">
        <v>1.4057810002336899</v>
      </c>
      <c r="H25" s="71">
        <f t="shared" si="0"/>
        <v>1.3591499837103949</v>
      </c>
    </row>
    <row r="26" spans="1:8" x14ac:dyDescent="0.25">
      <c r="A26" s="20"/>
      <c r="B26" s="54">
        <v>23</v>
      </c>
      <c r="C26" s="37" t="s">
        <v>30</v>
      </c>
      <c r="D26" s="42">
        <v>1.54873210206528</v>
      </c>
      <c r="E26" s="43">
        <v>1.4669410579923801</v>
      </c>
      <c r="F26" s="43">
        <v>1.1953381224373201</v>
      </c>
      <c r="G26" s="44">
        <v>1.22320962533553</v>
      </c>
      <c r="H26" s="70">
        <f t="shared" si="0"/>
        <v>1.3585552269576275</v>
      </c>
    </row>
    <row r="27" spans="1:8" x14ac:dyDescent="0.25">
      <c r="A27" s="20"/>
      <c r="B27" s="54">
        <v>49</v>
      </c>
      <c r="C27" s="37" t="s">
        <v>31</v>
      </c>
      <c r="D27" s="38">
        <v>1.3188210830303999</v>
      </c>
      <c r="E27" s="39">
        <v>1.3277712556958201</v>
      </c>
      <c r="F27" s="39">
        <v>1.2767713573908499</v>
      </c>
      <c r="G27" s="40">
        <v>1.32864745769869</v>
      </c>
      <c r="H27" s="70">
        <f t="shared" si="0"/>
        <v>1.3130027884539399</v>
      </c>
    </row>
    <row r="28" spans="1:8" x14ac:dyDescent="0.25">
      <c r="A28" s="20"/>
      <c r="B28" s="54">
        <v>15</v>
      </c>
      <c r="C28" s="37" t="s">
        <v>32</v>
      </c>
      <c r="D28" s="42">
        <v>1.19507904723791</v>
      </c>
      <c r="E28" s="43">
        <v>1.21014558260724</v>
      </c>
      <c r="F28" s="43">
        <v>1.2100049692608099</v>
      </c>
      <c r="G28" s="44">
        <v>1.2505383065853899</v>
      </c>
      <c r="H28" s="70">
        <f t="shared" si="0"/>
        <v>1.2164419764228374</v>
      </c>
    </row>
    <row r="29" spans="1:8" x14ac:dyDescent="0.25">
      <c r="A29" s="20"/>
      <c r="B29" s="54">
        <v>114</v>
      </c>
      <c r="C29" s="37" t="s">
        <v>33</v>
      </c>
      <c r="D29" s="42">
        <v>1.23374620071075</v>
      </c>
      <c r="E29" s="43">
        <v>1.2048207830966999</v>
      </c>
      <c r="F29" s="43">
        <v>1.19000200740608</v>
      </c>
      <c r="G29" s="44">
        <v>1.2329885587754901</v>
      </c>
      <c r="H29" s="70">
        <f t="shared" si="0"/>
        <v>1.215389387497255</v>
      </c>
    </row>
    <row r="30" spans="1:8" x14ac:dyDescent="0.25">
      <c r="A30" s="20"/>
      <c r="B30" s="46">
        <v>130</v>
      </c>
      <c r="C30" s="47" t="s">
        <v>34</v>
      </c>
      <c r="D30" s="51">
        <v>1.25473414376931</v>
      </c>
      <c r="E30" s="52">
        <v>1.2019089399001399</v>
      </c>
      <c r="F30" s="52">
        <v>1.2088243448949001</v>
      </c>
      <c r="G30" s="53">
        <v>1.1516310812727999</v>
      </c>
      <c r="H30" s="71">
        <f t="shared" si="0"/>
        <v>1.2042746274592875</v>
      </c>
    </row>
    <row r="31" spans="1:8" x14ac:dyDescent="0.25">
      <c r="A31" s="20"/>
      <c r="B31" s="54">
        <v>59</v>
      </c>
      <c r="C31" s="37" t="s">
        <v>35</v>
      </c>
      <c r="D31" s="42">
        <v>1.18185412094802</v>
      </c>
      <c r="E31" s="43">
        <v>1.1676739625080601</v>
      </c>
      <c r="F31" s="43">
        <v>1.16885799916351</v>
      </c>
      <c r="G31" s="44">
        <v>1.1407490127662601</v>
      </c>
      <c r="H31" s="70">
        <f t="shared" si="0"/>
        <v>1.1647837738464624</v>
      </c>
    </row>
    <row r="32" spans="1:8" x14ac:dyDescent="0.25">
      <c r="A32" s="20"/>
      <c r="B32" s="54">
        <v>52</v>
      </c>
      <c r="C32" s="37" t="s">
        <v>36</v>
      </c>
      <c r="D32" s="42">
        <v>1.0792593997282001</v>
      </c>
      <c r="E32" s="43">
        <v>1.10138791861195</v>
      </c>
      <c r="F32" s="43">
        <v>1.1331804862871</v>
      </c>
      <c r="G32" s="44">
        <v>1.1799303134071699</v>
      </c>
      <c r="H32" s="70">
        <f t="shared" si="0"/>
        <v>1.123439529508605</v>
      </c>
    </row>
    <row r="33" spans="1:8" x14ac:dyDescent="0.25">
      <c r="A33" s="20"/>
      <c r="B33" s="54">
        <v>6</v>
      </c>
      <c r="C33" s="37" t="s">
        <v>37</v>
      </c>
      <c r="D33" s="42">
        <v>1.1244469629217499</v>
      </c>
      <c r="E33" s="43">
        <v>1.1253001401064899</v>
      </c>
      <c r="F33" s="43">
        <v>1.0692841442669001</v>
      </c>
      <c r="G33" s="44">
        <v>1.1083497903569599</v>
      </c>
      <c r="H33" s="70">
        <f t="shared" si="0"/>
        <v>1.1068452594130249</v>
      </c>
    </row>
    <row r="34" spans="1:8" x14ac:dyDescent="0.25">
      <c r="A34" s="20"/>
      <c r="B34" s="54">
        <v>2</v>
      </c>
      <c r="C34" s="37" t="s">
        <v>38</v>
      </c>
      <c r="D34" s="38">
        <v>1.09487264008324</v>
      </c>
      <c r="E34" s="39">
        <v>1.1036685153714001</v>
      </c>
      <c r="F34" s="39">
        <v>1.0813859229578799</v>
      </c>
      <c r="G34" s="40">
        <v>1.1245324016105001</v>
      </c>
      <c r="H34" s="70">
        <f t="shared" si="0"/>
        <v>1.1011148700057549</v>
      </c>
    </row>
    <row r="35" spans="1:8" x14ac:dyDescent="0.25">
      <c r="A35" s="20"/>
      <c r="B35" s="54">
        <v>156</v>
      </c>
      <c r="C35" s="37" t="s">
        <v>39</v>
      </c>
      <c r="D35" s="42">
        <v>1.2534829542642201</v>
      </c>
      <c r="E35" s="43">
        <v>1.1755349456608299</v>
      </c>
      <c r="F35" s="43">
        <v>0.98447718585000898</v>
      </c>
      <c r="G35" s="44">
        <v>0.94882304521091698</v>
      </c>
      <c r="H35" s="70">
        <f t="shared" si="0"/>
        <v>1.090579532746494</v>
      </c>
    </row>
    <row r="36" spans="1:8" x14ac:dyDescent="0.25">
      <c r="A36" s="20"/>
      <c r="B36" s="46">
        <v>51</v>
      </c>
      <c r="C36" s="47" t="s">
        <v>40</v>
      </c>
      <c r="D36" s="48">
        <v>1.07011352307208</v>
      </c>
      <c r="E36" s="49">
        <v>1.06689919631281</v>
      </c>
      <c r="F36" s="49">
        <v>1.0639752810341101</v>
      </c>
      <c r="G36" s="50">
        <v>1.1539739140440799</v>
      </c>
      <c r="H36" s="71">
        <f t="shared" si="0"/>
        <v>1.0887404786157699</v>
      </c>
    </row>
    <row r="37" spans="1:8" x14ac:dyDescent="0.25">
      <c r="A37" s="20"/>
      <c r="B37" s="54">
        <v>138</v>
      </c>
      <c r="C37" s="37" t="s">
        <v>41</v>
      </c>
      <c r="D37" s="38">
        <v>1.1146713669053001</v>
      </c>
      <c r="E37" s="39">
        <v>1.06714423260083</v>
      </c>
      <c r="F37" s="39">
        <v>1.0875803664259001</v>
      </c>
      <c r="G37" s="40">
        <v>1.0754964935992</v>
      </c>
      <c r="H37" s="70">
        <f t="shared" si="0"/>
        <v>1.0862231148828076</v>
      </c>
    </row>
    <row r="38" spans="1:8" x14ac:dyDescent="0.25">
      <c r="A38" s="20"/>
      <c r="B38" s="54">
        <v>48</v>
      </c>
      <c r="C38" s="37" t="s">
        <v>42</v>
      </c>
      <c r="D38" s="38">
        <v>1.06199358723264</v>
      </c>
      <c r="E38" s="39">
        <v>1.06946765359698</v>
      </c>
      <c r="F38" s="39">
        <v>1.08461487693378</v>
      </c>
      <c r="G38" s="40">
        <v>1.1138998759707499</v>
      </c>
      <c r="H38" s="70">
        <f t="shared" si="0"/>
        <v>1.0824939984335376</v>
      </c>
    </row>
    <row r="39" spans="1:8" x14ac:dyDescent="0.25">
      <c r="A39" s="20"/>
      <c r="B39" s="54">
        <v>109</v>
      </c>
      <c r="C39" s="37" t="s">
        <v>43</v>
      </c>
      <c r="D39" s="42">
        <v>1.042015287428</v>
      </c>
      <c r="E39" s="43">
        <v>1.04830724950347</v>
      </c>
      <c r="F39" s="43">
        <v>1.1008690562546399</v>
      </c>
      <c r="G39" s="44">
        <v>1.0942459880633</v>
      </c>
      <c r="H39" s="70">
        <f t="shared" si="0"/>
        <v>1.0713593953123524</v>
      </c>
    </row>
    <row r="40" spans="1:8" x14ac:dyDescent="0.25">
      <c r="A40" s="20"/>
      <c r="B40" s="54">
        <v>55</v>
      </c>
      <c r="C40" s="37" t="s">
        <v>44</v>
      </c>
      <c r="D40" s="38">
        <v>1.13983115786663</v>
      </c>
      <c r="E40" s="39">
        <v>1.0882347005734501</v>
      </c>
      <c r="F40" s="39">
        <v>1.0220536809915399</v>
      </c>
      <c r="G40" s="40">
        <v>1.03504089548797</v>
      </c>
      <c r="H40" s="70">
        <f t="shared" si="0"/>
        <v>1.0712901087298974</v>
      </c>
    </row>
    <row r="41" spans="1:8" x14ac:dyDescent="0.25">
      <c r="A41" s="20"/>
      <c r="B41" s="54">
        <v>126</v>
      </c>
      <c r="C41" s="37" t="s">
        <v>46</v>
      </c>
      <c r="D41" s="42">
        <v>1.0352229032423901</v>
      </c>
      <c r="E41" s="43">
        <v>1.1051952607389399</v>
      </c>
      <c r="F41" s="43">
        <v>1.05116872768744</v>
      </c>
      <c r="G41" s="44">
        <v>1.0249277744976699</v>
      </c>
      <c r="H41" s="70">
        <f t="shared" si="0"/>
        <v>1.0541286665416099</v>
      </c>
    </row>
    <row r="42" spans="1:8" x14ac:dyDescent="0.25">
      <c r="A42" s="20"/>
      <c r="B42" s="54">
        <v>120</v>
      </c>
      <c r="C42" s="37" t="s">
        <v>47</v>
      </c>
      <c r="D42" s="42">
        <v>1.0902019878276199</v>
      </c>
      <c r="E42" s="43">
        <v>1.07412831190586</v>
      </c>
      <c r="F42" s="43">
        <v>1.0361262325312</v>
      </c>
      <c r="G42" s="44">
        <v>0.99031126649648005</v>
      </c>
      <c r="H42" s="70">
        <f t="shared" si="0"/>
        <v>1.0476919496902899</v>
      </c>
    </row>
    <row r="43" spans="1:8" x14ac:dyDescent="0.25">
      <c r="A43" s="20"/>
      <c r="B43" s="54">
        <v>125</v>
      </c>
      <c r="C43" s="37" t="s">
        <v>48</v>
      </c>
      <c r="D43" s="45">
        <v>1.0282210718841733</v>
      </c>
      <c r="E43" s="43">
        <v>1.0534035790393399</v>
      </c>
      <c r="F43" s="43">
        <v>1.0532025967988901</v>
      </c>
      <c r="G43" s="44">
        <v>1.0350914273031599</v>
      </c>
      <c r="H43" s="70">
        <f t="shared" si="0"/>
        <v>1.0424796687563909</v>
      </c>
    </row>
    <row r="44" spans="1:8" x14ac:dyDescent="0.25">
      <c r="A44" s="20"/>
      <c r="B44" s="54">
        <v>13</v>
      </c>
      <c r="C44" s="37" t="s">
        <v>45</v>
      </c>
      <c r="D44" s="45">
        <v>0.87936137152427762</v>
      </c>
      <c r="E44" s="39">
        <v>1.0169082308155499</v>
      </c>
      <c r="F44" s="39">
        <v>1.07925893512409</v>
      </c>
      <c r="G44" s="43">
        <v>1.0929644632241999</v>
      </c>
      <c r="H44" s="70">
        <f>AVERAGE(D44:G44)</f>
        <v>1.0171232501720293</v>
      </c>
    </row>
    <row r="45" spans="1:8" x14ac:dyDescent="0.25">
      <c r="A45" s="20"/>
      <c r="B45" s="54">
        <v>117</v>
      </c>
      <c r="C45" s="37" t="s">
        <v>49</v>
      </c>
      <c r="D45" s="42">
        <v>0.99811266190981596</v>
      </c>
      <c r="E45" s="43">
        <v>0.99201667859029397</v>
      </c>
      <c r="F45" s="43">
        <v>0.95552371650145196</v>
      </c>
      <c r="G45" s="44">
        <v>0.95665920876892596</v>
      </c>
      <c r="H45" s="70">
        <f t="shared" si="0"/>
        <v>0.97557806644262191</v>
      </c>
    </row>
    <row r="46" spans="1:8" x14ac:dyDescent="0.25">
      <c r="A46" s="20"/>
      <c r="B46" s="54">
        <v>85</v>
      </c>
      <c r="C46" s="37" t="s">
        <v>50</v>
      </c>
      <c r="D46" s="42">
        <v>0.96169982272705601</v>
      </c>
      <c r="E46" s="43">
        <v>0.96130498246555596</v>
      </c>
      <c r="F46" s="43">
        <v>0.97000687296520705</v>
      </c>
      <c r="G46" s="44">
        <v>0.97522240790644898</v>
      </c>
      <c r="H46" s="70">
        <f t="shared" si="0"/>
        <v>0.96705852151606697</v>
      </c>
    </row>
    <row r="47" spans="1:8" x14ac:dyDescent="0.25">
      <c r="A47" s="20"/>
      <c r="B47" s="54">
        <v>121</v>
      </c>
      <c r="C47" s="37" t="s">
        <v>51</v>
      </c>
      <c r="D47" s="38">
        <v>0.94290499261487903</v>
      </c>
      <c r="E47" s="39">
        <v>0.95506148568907301</v>
      </c>
      <c r="F47" s="39">
        <v>0.99584223009994899</v>
      </c>
      <c r="G47" s="40">
        <v>0.97194105434894595</v>
      </c>
      <c r="H47" s="70">
        <f t="shared" si="0"/>
        <v>0.96643744068821169</v>
      </c>
    </row>
    <row r="48" spans="1:8" x14ac:dyDescent="0.25">
      <c r="A48" s="20"/>
      <c r="B48" s="54">
        <v>165</v>
      </c>
      <c r="C48" s="37" t="s">
        <v>52</v>
      </c>
      <c r="D48" s="42">
        <v>0.96780355811821195</v>
      </c>
      <c r="E48" s="43">
        <v>0.96549528617249702</v>
      </c>
      <c r="F48" s="43">
        <v>0.96033295708083399</v>
      </c>
      <c r="G48" s="44">
        <v>0.96615884515529804</v>
      </c>
      <c r="H48" s="70">
        <f t="shared" si="0"/>
        <v>0.96494766163171031</v>
      </c>
    </row>
    <row r="49" spans="1:8" x14ac:dyDescent="0.25">
      <c r="A49" s="20"/>
      <c r="B49" s="54">
        <v>7</v>
      </c>
      <c r="C49" s="37" t="s">
        <v>53</v>
      </c>
      <c r="D49" s="42">
        <v>0.91793556224075101</v>
      </c>
      <c r="E49" s="43">
        <v>0.948414172275585</v>
      </c>
      <c r="F49" s="43">
        <v>0.97270847115193104</v>
      </c>
      <c r="G49" s="44">
        <v>1.0045182842951901</v>
      </c>
      <c r="H49" s="70">
        <f t="shared" si="0"/>
        <v>0.96089412249086426</v>
      </c>
    </row>
    <row r="50" spans="1:8" x14ac:dyDescent="0.25">
      <c r="A50" s="20"/>
      <c r="B50" s="54">
        <v>67</v>
      </c>
      <c r="C50" s="37" t="s">
        <v>54</v>
      </c>
      <c r="D50" s="38">
        <v>1.0009421529858999</v>
      </c>
      <c r="E50" s="39">
        <v>0.95532492904594402</v>
      </c>
      <c r="F50" s="39">
        <v>0.92410486521909596</v>
      </c>
      <c r="G50" s="40">
        <v>0.95502351428326704</v>
      </c>
      <c r="H50" s="70">
        <f t="shared" si="0"/>
        <v>0.95884886538355185</v>
      </c>
    </row>
    <row r="51" spans="1:8" x14ac:dyDescent="0.25">
      <c r="A51" s="20"/>
      <c r="B51" s="54">
        <v>33</v>
      </c>
      <c r="C51" s="37" t="s">
        <v>55</v>
      </c>
      <c r="D51" s="42">
        <v>0.95941973778195599</v>
      </c>
      <c r="E51" s="43">
        <v>0.96217373326583799</v>
      </c>
      <c r="F51" s="43">
        <v>0.95435292147631801</v>
      </c>
      <c r="G51" s="44">
        <v>0.94557547231905603</v>
      </c>
      <c r="H51" s="70">
        <f t="shared" si="0"/>
        <v>0.95538046621079198</v>
      </c>
    </row>
    <row r="52" spans="1:8" ht="15.75" thickBot="1" x14ac:dyDescent="0.3">
      <c r="A52" s="20"/>
      <c r="B52" s="29" t="s">
        <v>0</v>
      </c>
      <c r="C52" s="63" t="s">
        <v>1</v>
      </c>
      <c r="D52" s="64" t="s">
        <v>2</v>
      </c>
      <c r="E52" s="65" t="s">
        <v>3</v>
      </c>
      <c r="F52" s="66" t="s">
        <v>4</v>
      </c>
      <c r="G52" s="67" t="s">
        <v>5</v>
      </c>
      <c r="H52" s="68" t="s">
        <v>147</v>
      </c>
    </row>
    <row r="53" spans="1:8" ht="15.75" thickBot="1" x14ac:dyDescent="0.3">
      <c r="A53" s="20"/>
      <c r="B53" s="74"/>
      <c r="C53" s="30" t="s">
        <v>7</v>
      </c>
      <c r="D53" s="31">
        <v>1</v>
      </c>
      <c r="E53" s="32">
        <v>1</v>
      </c>
      <c r="F53" s="32">
        <v>1</v>
      </c>
      <c r="G53" s="32">
        <v>1</v>
      </c>
      <c r="H53" s="33">
        <v>1</v>
      </c>
    </row>
    <row r="54" spans="1:8" x14ac:dyDescent="0.25">
      <c r="A54" s="20"/>
      <c r="B54" s="54">
        <v>54</v>
      </c>
      <c r="C54" s="37" t="s">
        <v>56</v>
      </c>
      <c r="D54" s="42">
        <v>0.94927742445547703</v>
      </c>
      <c r="E54" s="43">
        <v>0.96317802802005503</v>
      </c>
      <c r="F54" s="43">
        <v>0.93734590425296005</v>
      </c>
      <c r="G54" s="44">
        <v>0.95731115249047805</v>
      </c>
      <c r="H54" s="70">
        <f t="shared" si="0"/>
        <v>0.95177812730474254</v>
      </c>
    </row>
    <row r="55" spans="1:8" x14ac:dyDescent="0.25">
      <c r="A55" s="20"/>
      <c r="B55" s="54">
        <v>124</v>
      </c>
      <c r="C55" s="37" t="s">
        <v>57</v>
      </c>
      <c r="D55" s="38">
        <v>0.86622337874602495</v>
      </c>
      <c r="E55" s="39">
        <v>0.96413672310765697</v>
      </c>
      <c r="F55" s="39">
        <v>0.97121006826027101</v>
      </c>
      <c r="G55" s="40">
        <v>0.98011346341091499</v>
      </c>
      <c r="H55" s="70">
        <f t="shared" si="0"/>
        <v>0.94542090838121706</v>
      </c>
    </row>
    <row r="56" spans="1:8" x14ac:dyDescent="0.25">
      <c r="A56" s="20"/>
      <c r="B56" s="54">
        <v>28</v>
      </c>
      <c r="C56" s="37" t="s">
        <v>58</v>
      </c>
      <c r="D56" s="42">
        <v>0.91968626218512595</v>
      </c>
      <c r="E56" s="43">
        <v>0.94830269208037199</v>
      </c>
      <c r="F56" s="43">
        <v>0.93076236405610102</v>
      </c>
      <c r="G56" s="44">
        <v>0.978750938779407</v>
      </c>
      <c r="H56" s="70">
        <f t="shared" si="0"/>
        <v>0.94437556427525149</v>
      </c>
    </row>
    <row r="57" spans="1:8" x14ac:dyDescent="0.25">
      <c r="A57" s="20"/>
      <c r="B57" s="54">
        <v>161</v>
      </c>
      <c r="C57" s="37" t="s">
        <v>59</v>
      </c>
      <c r="D57" s="38">
        <v>0.93722319151893696</v>
      </c>
      <c r="E57" s="39">
        <v>0.94271961558286399</v>
      </c>
      <c r="F57" s="39">
        <v>0.93952910464834005</v>
      </c>
      <c r="G57" s="40">
        <v>0.94256237110241203</v>
      </c>
      <c r="H57" s="70">
        <f t="shared" si="0"/>
        <v>0.94050857071313831</v>
      </c>
    </row>
    <row r="58" spans="1:8" x14ac:dyDescent="0.25">
      <c r="A58" s="20"/>
      <c r="B58" s="54">
        <v>87</v>
      </c>
      <c r="C58" s="37" t="s">
        <v>60</v>
      </c>
      <c r="D58" s="38">
        <v>0.90283785560460195</v>
      </c>
      <c r="E58" s="39">
        <v>0.91144720927400602</v>
      </c>
      <c r="F58" s="39">
        <v>0.92831347465157699</v>
      </c>
      <c r="G58" s="40">
        <v>0.96226621994089201</v>
      </c>
      <c r="H58" s="70">
        <f t="shared" si="0"/>
        <v>0.92621618986776921</v>
      </c>
    </row>
    <row r="59" spans="1:8" x14ac:dyDescent="0.25">
      <c r="A59" s="20"/>
      <c r="B59" s="54">
        <v>83</v>
      </c>
      <c r="C59" s="37" t="s">
        <v>61</v>
      </c>
      <c r="D59" s="42">
        <v>0.96592075917727904</v>
      </c>
      <c r="E59" s="43">
        <v>0.93217058679195097</v>
      </c>
      <c r="F59" s="43">
        <v>0.86716406724954498</v>
      </c>
      <c r="G59" s="44">
        <v>0.92947569566295596</v>
      </c>
      <c r="H59" s="70">
        <f t="shared" si="0"/>
        <v>0.92368277722043279</v>
      </c>
    </row>
    <row r="60" spans="1:8" x14ac:dyDescent="0.25">
      <c r="A60" s="20"/>
      <c r="B60" s="54">
        <v>72</v>
      </c>
      <c r="C60" s="37" t="s">
        <v>62</v>
      </c>
      <c r="D60" s="38">
        <v>0.923465087239565</v>
      </c>
      <c r="E60" s="39">
        <v>0.91134169882673199</v>
      </c>
      <c r="F60" s="39">
        <v>0.88371461783740202</v>
      </c>
      <c r="G60" s="40">
        <v>0.88434251595719504</v>
      </c>
      <c r="H60" s="70">
        <f t="shared" si="0"/>
        <v>0.90071597996522346</v>
      </c>
    </row>
    <row r="61" spans="1:8" x14ac:dyDescent="0.25">
      <c r="A61" s="20"/>
      <c r="B61" s="54">
        <v>139</v>
      </c>
      <c r="C61" s="37" t="s">
        <v>63</v>
      </c>
      <c r="D61" s="38">
        <v>0.920955012984636</v>
      </c>
      <c r="E61" s="39">
        <v>0.87832139013614896</v>
      </c>
      <c r="F61" s="39">
        <v>0.86649457752574099</v>
      </c>
      <c r="G61" s="40">
        <v>0.89994370144883395</v>
      </c>
      <c r="H61" s="70">
        <f t="shared" si="0"/>
        <v>0.89142867052384001</v>
      </c>
    </row>
    <row r="62" spans="1:8" x14ac:dyDescent="0.25">
      <c r="A62" s="20"/>
      <c r="B62" s="54">
        <v>164</v>
      </c>
      <c r="C62" s="37" t="s">
        <v>64</v>
      </c>
      <c r="D62" s="38">
        <v>0.87496623531897499</v>
      </c>
      <c r="E62" s="39">
        <v>0.89458301551630504</v>
      </c>
      <c r="F62" s="39">
        <v>0.89103954055550405</v>
      </c>
      <c r="G62" s="40">
        <v>0.89759089327071495</v>
      </c>
      <c r="H62" s="70">
        <f t="shared" si="0"/>
        <v>0.88954492116537476</v>
      </c>
    </row>
    <row r="63" spans="1:8" x14ac:dyDescent="0.25">
      <c r="A63" s="20"/>
      <c r="B63" s="54">
        <v>110</v>
      </c>
      <c r="C63" s="37" t="s">
        <v>65</v>
      </c>
      <c r="D63" s="38">
        <v>0.92746865453277605</v>
      </c>
      <c r="E63" s="39">
        <v>0.88733105532031498</v>
      </c>
      <c r="F63" s="39">
        <v>0.88714549541699095</v>
      </c>
      <c r="G63" s="40">
        <v>0.83760821608728098</v>
      </c>
      <c r="H63" s="70">
        <f t="shared" si="0"/>
        <v>0.88488835533934074</v>
      </c>
    </row>
    <row r="64" spans="1:8" x14ac:dyDescent="0.25">
      <c r="A64" s="20"/>
      <c r="B64" s="54">
        <v>45</v>
      </c>
      <c r="C64" s="37" t="s">
        <v>66</v>
      </c>
      <c r="D64" s="42">
        <v>0.90889856488152798</v>
      </c>
      <c r="E64" s="43">
        <v>0.88879309982916599</v>
      </c>
      <c r="F64" s="43">
        <v>0.86763055171298198</v>
      </c>
      <c r="G64" s="44">
        <v>0.87184943510357205</v>
      </c>
      <c r="H64" s="70">
        <f t="shared" si="0"/>
        <v>0.884292912881812</v>
      </c>
    </row>
    <row r="65" spans="1:8" x14ac:dyDescent="0.25">
      <c r="A65" s="20"/>
      <c r="B65" s="54">
        <v>118</v>
      </c>
      <c r="C65" s="37" t="s">
        <v>67</v>
      </c>
      <c r="D65" s="42">
        <v>0.85318056714699597</v>
      </c>
      <c r="E65" s="43">
        <v>0.88408945908527403</v>
      </c>
      <c r="F65" s="43">
        <v>0.89129263551667304</v>
      </c>
      <c r="G65" s="44">
        <v>0.90481120306394103</v>
      </c>
      <c r="H65" s="70">
        <f t="shared" si="0"/>
        <v>0.88334346620322113</v>
      </c>
    </row>
    <row r="66" spans="1:8" x14ac:dyDescent="0.25">
      <c r="A66" s="20"/>
      <c r="B66" s="54">
        <v>113</v>
      </c>
      <c r="C66" s="37" t="s">
        <v>68</v>
      </c>
      <c r="D66" s="42">
        <v>0.85813384332993203</v>
      </c>
      <c r="E66" s="43">
        <v>0.876056757217888</v>
      </c>
      <c r="F66" s="43">
        <v>0.89266378957735604</v>
      </c>
      <c r="G66" s="44">
        <v>0.89155321343571403</v>
      </c>
      <c r="H66" s="70">
        <f t="shared" si="0"/>
        <v>0.8796019008902225</v>
      </c>
    </row>
    <row r="67" spans="1:8" x14ac:dyDescent="0.25">
      <c r="A67" s="20"/>
      <c r="B67" s="54">
        <v>146</v>
      </c>
      <c r="C67" s="37" t="s">
        <v>69</v>
      </c>
      <c r="D67" s="38">
        <v>0.87683786571678102</v>
      </c>
      <c r="E67" s="39">
        <v>0.874244777513833</v>
      </c>
      <c r="F67" s="39">
        <v>0.86661851252989697</v>
      </c>
      <c r="G67" s="40">
        <v>0.88748300695656201</v>
      </c>
      <c r="H67" s="70">
        <f t="shared" si="0"/>
        <v>0.87629604067926825</v>
      </c>
    </row>
    <row r="68" spans="1:8" x14ac:dyDescent="0.25">
      <c r="A68" s="20"/>
      <c r="B68" s="54">
        <v>122</v>
      </c>
      <c r="C68" s="37" t="s">
        <v>70</v>
      </c>
      <c r="D68" s="38">
        <v>0.84643756792147595</v>
      </c>
      <c r="E68" s="39">
        <v>0.85260011215910703</v>
      </c>
      <c r="F68" s="39">
        <v>0.89040209643512702</v>
      </c>
      <c r="G68" s="40">
        <v>0.88924695406172505</v>
      </c>
      <c r="H68" s="70">
        <f t="shared" si="0"/>
        <v>0.86967168264435879</v>
      </c>
    </row>
    <row r="69" spans="1:8" x14ac:dyDescent="0.25">
      <c r="A69" s="20"/>
      <c r="B69" s="54">
        <v>71</v>
      </c>
      <c r="C69" s="37" t="s">
        <v>71</v>
      </c>
      <c r="D69" s="38">
        <v>0.851735168212437</v>
      </c>
      <c r="E69" s="39">
        <v>0.85968222778508696</v>
      </c>
      <c r="F69" s="39">
        <v>0.87714884609923305</v>
      </c>
      <c r="G69" s="40">
        <v>0.88897747647303005</v>
      </c>
      <c r="H69" s="70">
        <f t="shared" si="0"/>
        <v>0.86938592964244676</v>
      </c>
    </row>
    <row r="70" spans="1:8" x14ac:dyDescent="0.25">
      <c r="A70" s="20"/>
      <c r="B70" s="54">
        <v>147</v>
      </c>
      <c r="C70" s="37" t="s">
        <v>72</v>
      </c>
      <c r="D70" s="38">
        <v>0.84328340199421303</v>
      </c>
      <c r="E70" s="39">
        <v>0.86272452985426995</v>
      </c>
      <c r="F70" s="39">
        <v>0.86232636731915302</v>
      </c>
      <c r="G70" s="40">
        <v>0.88401305686701004</v>
      </c>
      <c r="H70" s="70">
        <f t="shared" ref="H70:H133" si="1">AVERAGE(D70:G70)</f>
        <v>0.86308683900866145</v>
      </c>
    </row>
    <row r="71" spans="1:8" x14ac:dyDescent="0.25">
      <c r="A71" s="20"/>
      <c r="B71" s="54">
        <v>73</v>
      </c>
      <c r="C71" s="37" t="s">
        <v>73</v>
      </c>
      <c r="D71" s="38">
        <v>0.84957193074139403</v>
      </c>
      <c r="E71" s="39">
        <v>0.84803307288035501</v>
      </c>
      <c r="F71" s="39">
        <v>0.86556255220117695</v>
      </c>
      <c r="G71" s="40">
        <v>0.87964852387798498</v>
      </c>
      <c r="H71" s="70">
        <f t="shared" si="1"/>
        <v>0.86070401992522771</v>
      </c>
    </row>
    <row r="72" spans="1:8" x14ac:dyDescent="0.25">
      <c r="A72" s="20"/>
      <c r="B72" s="54">
        <v>151</v>
      </c>
      <c r="C72" s="37" t="s">
        <v>74</v>
      </c>
      <c r="D72" s="38">
        <v>0.86500555179933702</v>
      </c>
      <c r="E72" s="39">
        <v>0.86259788611694199</v>
      </c>
      <c r="F72" s="39">
        <v>0.84868277070553799</v>
      </c>
      <c r="G72" s="40">
        <v>0.85483240808392102</v>
      </c>
      <c r="H72" s="70">
        <f t="shared" si="1"/>
        <v>0.85777965417643454</v>
      </c>
    </row>
    <row r="73" spans="1:8" x14ac:dyDescent="0.25">
      <c r="A73" s="20"/>
      <c r="B73" s="54">
        <v>108</v>
      </c>
      <c r="C73" s="37" t="s">
        <v>75</v>
      </c>
      <c r="D73" s="42">
        <v>0.83389481015321198</v>
      </c>
      <c r="E73" s="43">
        <v>0.84823490310292005</v>
      </c>
      <c r="F73" s="43">
        <v>0.86468264402292505</v>
      </c>
      <c r="G73" s="44">
        <v>0.87014759665618002</v>
      </c>
      <c r="H73" s="70">
        <f t="shared" si="1"/>
        <v>0.85423998848380922</v>
      </c>
    </row>
    <row r="74" spans="1:8" x14ac:dyDescent="0.25">
      <c r="A74" s="20"/>
      <c r="B74" s="54">
        <v>30</v>
      </c>
      <c r="C74" s="37" t="s">
        <v>76</v>
      </c>
      <c r="D74" s="38">
        <v>0.93638236275057096</v>
      </c>
      <c r="E74" s="39">
        <v>0.87672865456882099</v>
      </c>
      <c r="F74" s="39">
        <v>0.78893094921845697</v>
      </c>
      <c r="G74" s="40">
        <v>0.79459065639122495</v>
      </c>
      <c r="H74" s="70">
        <f t="shared" si="1"/>
        <v>0.84915815573226838</v>
      </c>
    </row>
    <row r="75" spans="1:8" x14ac:dyDescent="0.25">
      <c r="A75" s="20"/>
      <c r="B75" s="54">
        <v>162</v>
      </c>
      <c r="C75" s="37" t="s">
        <v>77</v>
      </c>
      <c r="D75" s="42">
        <v>0.94375903814835005</v>
      </c>
      <c r="E75" s="43">
        <v>0.84806479748249797</v>
      </c>
      <c r="F75" s="43">
        <v>0.82687146419463797</v>
      </c>
      <c r="G75" s="44">
        <v>0.77343488365510205</v>
      </c>
      <c r="H75" s="70">
        <f t="shared" si="1"/>
        <v>0.84803254587014698</v>
      </c>
    </row>
    <row r="76" spans="1:8" x14ac:dyDescent="0.25">
      <c r="A76" s="20"/>
      <c r="B76" s="54">
        <v>38</v>
      </c>
      <c r="C76" s="37" t="s">
        <v>78</v>
      </c>
      <c r="D76" s="38">
        <v>0.83910395604957799</v>
      </c>
      <c r="E76" s="39">
        <v>0.85739267936102603</v>
      </c>
      <c r="F76" s="39">
        <v>0.837728458474848</v>
      </c>
      <c r="G76" s="40">
        <v>0.83932772175158599</v>
      </c>
      <c r="H76" s="70">
        <f t="shared" si="1"/>
        <v>0.8433882039092595</v>
      </c>
    </row>
    <row r="77" spans="1:8" x14ac:dyDescent="0.25">
      <c r="A77" s="20"/>
      <c r="B77" s="54">
        <v>167</v>
      </c>
      <c r="C77" s="37" t="s">
        <v>79</v>
      </c>
      <c r="D77" s="38">
        <v>0.87334408201122204</v>
      </c>
      <c r="E77" s="39">
        <v>0.85590448024602395</v>
      </c>
      <c r="F77" s="39">
        <v>0.81921986249043699</v>
      </c>
      <c r="G77" s="40">
        <v>0.80833655614950795</v>
      </c>
      <c r="H77" s="70">
        <f t="shared" si="1"/>
        <v>0.83920124522429773</v>
      </c>
    </row>
    <row r="78" spans="1:8" x14ac:dyDescent="0.25">
      <c r="A78" s="20"/>
      <c r="B78" s="54">
        <v>166</v>
      </c>
      <c r="C78" s="37" t="s">
        <v>80</v>
      </c>
      <c r="D78" s="38">
        <v>0.82157929745278202</v>
      </c>
      <c r="E78" s="39">
        <v>0.82554673929424305</v>
      </c>
      <c r="F78" s="39">
        <v>0.84418113525974503</v>
      </c>
      <c r="G78" s="40">
        <v>0.85483001757287103</v>
      </c>
      <c r="H78" s="70">
        <f t="shared" si="1"/>
        <v>0.83653429739491025</v>
      </c>
    </row>
    <row r="79" spans="1:8" x14ac:dyDescent="0.25">
      <c r="A79" s="20"/>
      <c r="B79" s="54">
        <v>41</v>
      </c>
      <c r="C79" s="37" t="s">
        <v>81</v>
      </c>
      <c r="D79" s="42">
        <v>0.82046714458689696</v>
      </c>
      <c r="E79" s="43">
        <v>0.82172835561968005</v>
      </c>
      <c r="F79" s="43">
        <v>0.82917264785457601</v>
      </c>
      <c r="G79" s="44">
        <v>0.83527065526176403</v>
      </c>
      <c r="H79" s="70">
        <f t="shared" si="1"/>
        <v>0.82665970083072926</v>
      </c>
    </row>
    <row r="80" spans="1:8" x14ac:dyDescent="0.25">
      <c r="A80" s="20"/>
      <c r="B80" s="75">
        <v>39</v>
      </c>
      <c r="C80" s="34" t="s">
        <v>82</v>
      </c>
      <c r="D80" s="56">
        <v>0.81067989143868502</v>
      </c>
      <c r="E80" s="57">
        <v>0.81566165706468097</v>
      </c>
      <c r="F80" s="57">
        <v>0.83034504622489502</v>
      </c>
      <c r="G80" s="58">
        <v>0.83117794830155201</v>
      </c>
      <c r="H80" s="69">
        <f t="shared" si="1"/>
        <v>0.82196613575745325</v>
      </c>
    </row>
    <row r="81" spans="1:8" x14ac:dyDescent="0.25">
      <c r="A81" s="20"/>
      <c r="B81" s="75">
        <v>76</v>
      </c>
      <c r="C81" s="34" t="s">
        <v>83</v>
      </c>
      <c r="D81" s="59">
        <v>0.76946488333833996</v>
      </c>
      <c r="E81" s="60">
        <v>0.79347930036273695</v>
      </c>
      <c r="F81" s="60">
        <v>0.83937080932052199</v>
      </c>
      <c r="G81" s="61">
        <v>0.85886819251590996</v>
      </c>
      <c r="H81" s="69">
        <f t="shared" si="1"/>
        <v>0.81529579638437721</v>
      </c>
    </row>
    <row r="82" spans="1:8" x14ac:dyDescent="0.25">
      <c r="A82" s="20"/>
      <c r="B82" s="75">
        <v>136</v>
      </c>
      <c r="C82" s="34" t="s">
        <v>84</v>
      </c>
      <c r="D82" s="59">
        <v>0.83135683109703695</v>
      </c>
      <c r="E82" s="60">
        <v>0.81174911669218297</v>
      </c>
      <c r="F82" s="60">
        <v>0.79789337648312597</v>
      </c>
      <c r="G82" s="61">
        <v>0.79032786449009895</v>
      </c>
      <c r="H82" s="69">
        <f t="shared" si="1"/>
        <v>0.80783179719061116</v>
      </c>
    </row>
    <row r="83" spans="1:8" x14ac:dyDescent="0.25">
      <c r="A83" s="20"/>
      <c r="B83" s="75">
        <v>145</v>
      </c>
      <c r="C83" s="34" t="s">
        <v>85</v>
      </c>
      <c r="D83" s="56">
        <v>0.75095352238392499</v>
      </c>
      <c r="E83" s="57">
        <v>0.80062688529107295</v>
      </c>
      <c r="F83" s="57">
        <v>0.83152455956882598</v>
      </c>
      <c r="G83" s="58">
        <v>0.83097302399572703</v>
      </c>
      <c r="H83" s="69">
        <f t="shared" si="1"/>
        <v>0.80351949780988774</v>
      </c>
    </row>
    <row r="84" spans="1:8" x14ac:dyDescent="0.25">
      <c r="A84" s="20"/>
      <c r="B84" s="75">
        <v>81</v>
      </c>
      <c r="C84" s="34" t="s">
        <v>86</v>
      </c>
      <c r="D84" s="56">
        <v>0.78063506115085102</v>
      </c>
      <c r="E84" s="57">
        <v>0.79497186664022701</v>
      </c>
      <c r="F84" s="57">
        <v>0.79435563775316598</v>
      </c>
      <c r="G84" s="58">
        <v>0.80219519517685101</v>
      </c>
      <c r="H84" s="69">
        <f t="shared" si="1"/>
        <v>0.79303944018027372</v>
      </c>
    </row>
    <row r="85" spans="1:8" x14ac:dyDescent="0.25">
      <c r="A85" s="20"/>
      <c r="B85" s="75">
        <v>129</v>
      </c>
      <c r="C85" s="34" t="s">
        <v>87</v>
      </c>
      <c r="D85" s="56">
        <v>0.779302523894842</v>
      </c>
      <c r="E85" s="57">
        <v>0.79024981028379504</v>
      </c>
      <c r="F85" s="57">
        <v>0.78930088012022004</v>
      </c>
      <c r="G85" s="58">
        <v>0.79409041857670104</v>
      </c>
      <c r="H85" s="69">
        <f t="shared" si="1"/>
        <v>0.78823590821888956</v>
      </c>
    </row>
    <row r="86" spans="1:8" x14ac:dyDescent="0.25">
      <c r="A86" s="20"/>
      <c r="B86" s="75">
        <v>60</v>
      </c>
      <c r="C86" s="34" t="s">
        <v>88</v>
      </c>
      <c r="D86" s="59">
        <v>0.77156088165969205</v>
      </c>
      <c r="E86" s="60">
        <v>0.77725180316049503</v>
      </c>
      <c r="F86" s="60">
        <v>0.79226484728882896</v>
      </c>
      <c r="G86" s="61">
        <v>0.81007749850797905</v>
      </c>
      <c r="H86" s="69">
        <f t="shared" si="1"/>
        <v>0.78778875765424872</v>
      </c>
    </row>
    <row r="87" spans="1:8" x14ac:dyDescent="0.25">
      <c r="A87" s="20"/>
      <c r="B87" s="75">
        <v>57</v>
      </c>
      <c r="C87" s="34" t="s">
        <v>89</v>
      </c>
      <c r="D87" s="59">
        <v>0.79441238597608399</v>
      </c>
      <c r="E87" s="60">
        <v>0.78868878977249901</v>
      </c>
      <c r="F87" s="60">
        <v>0.77161571915424498</v>
      </c>
      <c r="G87" s="61">
        <v>0.78951603885934596</v>
      </c>
      <c r="H87" s="69">
        <f t="shared" si="1"/>
        <v>0.78605823344054349</v>
      </c>
    </row>
    <row r="88" spans="1:8" x14ac:dyDescent="0.25">
      <c r="A88" s="20"/>
      <c r="B88" s="75">
        <v>47</v>
      </c>
      <c r="C88" s="34" t="s">
        <v>90</v>
      </c>
      <c r="D88" s="56">
        <v>0.76631249897889298</v>
      </c>
      <c r="E88" s="57">
        <v>0.78238424278089702</v>
      </c>
      <c r="F88" s="57">
        <v>0.78527831193280495</v>
      </c>
      <c r="G88" s="58">
        <v>0.789707053788539</v>
      </c>
      <c r="H88" s="69">
        <f t="shared" si="1"/>
        <v>0.78092052687028346</v>
      </c>
    </row>
    <row r="89" spans="1:8" x14ac:dyDescent="0.25">
      <c r="A89" s="20"/>
      <c r="B89" s="75">
        <v>128</v>
      </c>
      <c r="C89" s="34" t="s">
        <v>91</v>
      </c>
      <c r="D89" s="59">
        <v>0.76975581833012896</v>
      </c>
      <c r="E89" s="60">
        <v>0.77488873134509795</v>
      </c>
      <c r="F89" s="60">
        <v>0.77289648302169101</v>
      </c>
      <c r="G89" s="61">
        <v>0.78159452245249805</v>
      </c>
      <c r="H89" s="69">
        <f t="shared" si="1"/>
        <v>0.77478388878735394</v>
      </c>
    </row>
    <row r="90" spans="1:8" x14ac:dyDescent="0.25">
      <c r="A90" s="20"/>
      <c r="B90" s="46">
        <v>53</v>
      </c>
      <c r="C90" s="47" t="s">
        <v>92</v>
      </c>
      <c r="D90" s="48">
        <v>0.75145361993927096</v>
      </c>
      <c r="E90" s="49">
        <v>0.77193659280848004</v>
      </c>
      <c r="F90" s="49">
        <v>0.77231508070298505</v>
      </c>
      <c r="G90" s="50">
        <v>0.79647437232423202</v>
      </c>
      <c r="H90" s="71">
        <f t="shared" si="1"/>
        <v>0.77304491644374207</v>
      </c>
    </row>
    <row r="91" spans="1:8" x14ac:dyDescent="0.25">
      <c r="A91" s="20"/>
      <c r="B91" s="54">
        <v>135</v>
      </c>
      <c r="C91" s="37" t="s">
        <v>93</v>
      </c>
      <c r="D91" s="38">
        <v>0.78942700114258502</v>
      </c>
      <c r="E91" s="39">
        <v>0.75211662882749097</v>
      </c>
      <c r="F91" s="39">
        <v>0.76607828841342396</v>
      </c>
      <c r="G91" s="40">
        <v>0.77403009956674196</v>
      </c>
      <c r="H91" s="70">
        <f t="shared" si="1"/>
        <v>0.77041300448756056</v>
      </c>
    </row>
    <row r="92" spans="1:8" x14ac:dyDescent="0.25">
      <c r="A92" s="20"/>
      <c r="B92" s="75">
        <v>137</v>
      </c>
      <c r="C92" s="34" t="s">
        <v>94</v>
      </c>
      <c r="D92" s="56">
        <v>0.77386303165057602</v>
      </c>
      <c r="E92" s="57">
        <v>0.77525356792852596</v>
      </c>
      <c r="F92" s="57">
        <v>0.75437625387826601</v>
      </c>
      <c r="G92" s="58">
        <v>0.77472126184025902</v>
      </c>
      <c r="H92" s="69">
        <f t="shared" si="1"/>
        <v>0.76955352882440686</v>
      </c>
    </row>
    <row r="93" spans="1:8" x14ac:dyDescent="0.25">
      <c r="A93" s="20"/>
      <c r="B93" s="75">
        <v>163</v>
      </c>
      <c r="C93" s="34" t="s">
        <v>95</v>
      </c>
      <c r="D93" s="56">
        <v>0.76349390087810798</v>
      </c>
      <c r="E93" s="57">
        <v>0.75750752279598199</v>
      </c>
      <c r="F93" s="57">
        <v>0.77401764890596803</v>
      </c>
      <c r="G93" s="58">
        <v>0.77339949220025495</v>
      </c>
      <c r="H93" s="69">
        <f t="shared" si="1"/>
        <v>0.76710464119507837</v>
      </c>
    </row>
    <row r="94" spans="1:8" x14ac:dyDescent="0.25">
      <c r="A94" s="20"/>
      <c r="B94" s="75">
        <v>56</v>
      </c>
      <c r="C94" s="34" t="s">
        <v>96</v>
      </c>
      <c r="D94" s="56">
        <v>0.75893181911824503</v>
      </c>
      <c r="E94" s="57">
        <v>0.76113955387493504</v>
      </c>
      <c r="F94" s="57">
        <v>0.75248579377764702</v>
      </c>
      <c r="G94" s="58">
        <v>0.774120051580379</v>
      </c>
      <c r="H94" s="69">
        <f t="shared" si="1"/>
        <v>0.76166930458780158</v>
      </c>
    </row>
    <row r="95" spans="1:8" x14ac:dyDescent="0.25">
      <c r="A95" s="20"/>
      <c r="B95" s="75">
        <v>61</v>
      </c>
      <c r="C95" s="34" t="s">
        <v>97</v>
      </c>
      <c r="D95" s="59">
        <v>0.73912972612205197</v>
      </c>
      <c r="E95" s="60">
        <v>0.74893524152637303</v>
      </c>
      <c r="F95" s="60">
        <v>0.77302851044594001</v>
      </c>
      <c r="G95" s="61">
        <v>0.75385573276812601</v>
      </c>
      <c r="H95" s="69">
        <f t="shared" si="1"/>
        <v>0.75373730271562267</v>
      </c>
    </row>
    <row r="96" spans="1:8" x14ac:dyDescent="0.25">
      <c r="A96" s="20"/>
      <c r="B96" s="75">
        <v>88</v>
      </c>
      <c r="C96" s="34" t="s">
        <v>98</v>
      </c>
      <c r="D96" s="56">
        <v>0.74463528204200102</v>
      </c>
      <c r="E96" s="57">
        <v>0.76402580035080703</v>
      </c>
      <c r="F96" s="57">
        <v>0.75812326020940402</v>
      </c>
      <c r="G96" s="58">
        <v>0.74448349271400704</v>
      </c>
      <c r="H96" s="69">
        <f t="shared" si="1"/>
        <v>0.75281695882905486</v>
      </c>
    </row>
    <row r="97" spans="1:8" x14ac:dyDescent="0.25">
      <c r="A97" s="20"/>
      <c r="B97" s="75">
        <v>74</v>
      </c>
      <c r="C97" s="34" t="s">
        <v>99</v>
      </c>
      <c r="D97" s="56">
        <v>0.77713079918544503</v>
      </c>
      <c r="E97" s="57">
        <v>0.75860598553971703</v>
      </c>
      <c r="F97" s="57">
        <v>0.741745108029775</v>
      </c>
      <c r="G97" s="58">
        <v>0.72578616751216296</v>
      </c>
      <c r="H97" s="69">
        <f t="shared" si="1"/>
        <v>0.75081701506677512</v>
      </c>
    </row>
    <row r="98" spans="1:8" x14ac:dyDescent="0.25">
      <c r="A98" s="20"/>
      <c r="B98" s="75">
        <v>92</v>
      </c>
      <c r="C98" s="34" t="s">
        <v>100</v>
      </c>
      <c r="D98" s="56">
        <v>0.74534457624232497</v>
      </c>
      <c r="E98" s="57">
        <v>0.75400141996897097</v>
      </c>
      <c r="F98" s="57">
        <v>0.75544322292065302</v>
      </c>
      <c r="G98" s="58">
        <v>0.73719199766653098</v>
      </c>
      <c r="H98" s="69">
        <f t="shared" si="1"/>
        <v>0.74799530419962001</v>
      </c>
    </row>
    <row r="99" spans="1:8" x14ac:dyDescent="0.25">
      <c r="A99" s="20"/>
      <c r="B99" s="75">
        <v>160</v>
      </c>
      <c r="C99" s="34" t="s">
        <v>101</v>
      </c>
      <c r="D99" s="56">
        <v>0.76357624714245897</v>
      </c>
      <c r="E99" s="57">
        <v>0.75297468658447497</v>
      </c>
      <c r="F99" s="57">
        <v>0.739095352502808</v>
      </c>
      <c r="G99" s="58">
        <v>0.71998498576092995</v>
      </c>
      <c r="H99" s="69">
        <f t="shared" si="1"/>
        <v>0.74390781799766803</v>
      </c>
    </row>
    <row r="100" spans="1:8" x14ac:dyDescent="0.25">
      <c r="A100" s="20"/>
      <c r="B100" s="75">
        <v>65</v>
      </c>
      <c r="C100" s="34" t="s">
        <v>102</v>
      </c>
      <c r="D100" s="59">
        <v>0.74067908786417302</v>
      </c>
      <c r="E100" s="60">
        <v>0.74290502486681398</v>
      </c>
      <c r="F100" s="60">
        <v>0.73639944941518998</v>
      </c>
      <c r="G100" s="61">
        <v>0.74516206965228504</v>
      </c>
      <c r="H100" s="69">
        <f t="shared" si="1"/>
        <v>0.74128640794961542</v>
      </c>
    </row>
    <row r="101" spans="1:8" x14ac:dyDescent="0.25">
      <c r="A101" s="20"/>
      <c r="B101" s="75">
        <v>58</v>
      </c>
      <c r="C101" s="34" t="s">
        <v>103</v>
      </c>
      <c r="D101" s="59">
        <v>0.72956234206521398</v>
      </c>
      <c r="E101" s="60">
        <v>0.73736367520307</v>
      </c>
      <c r="F101" s="60">
        <v>0.73153122517337998</v>
      </c>
      <c r="G101" s="61">
        <v>0.75754727977991199</v>
      </c>
      <c r="H101" s="69">
        <f t="shared" si="1"/>
        <v>0.73900113055539396</v>
      </c>
    </row>
    <row r="102" spans="1:8" ht="15.75" thickBot="1" x14ac:dyDescent="0.3">
      <c r="A102" s="20"/>
      <c r="B102" s="29" t="s">
        <v>0</v>
      </c>
      <c r="C102" s="63" t="s">
        <v>1</v>
      </c>
      <c r="D102" s="64" t="s">
        <v>2</v>
      </c>
      <c r="E102" s="65" t="s">
        <v>3</v>
      </c>
      <c r="F102" s="66" t="s">
        <v>4</v>
      </c>
      <c r="G102" s="67" t="s">
        <v>5</v>
      </c>
      <c r="H102" s="68" t="s">
        <v>147</v>
      </c>
    </row>
    <row r="103" spans="1:8" ht="15.75" thickBot="1" x14ac:dyDescent="0.3">
      <c r="A103" s="20"/>
      <c r="B103" s="74"/>
      <c r="C103" s="30" t="s">
        <v>7</v>
      </c>
      <c r="D103" s="31">
        <v>1</v>
      </c>
      <c r="E103" s="32">
        <v>1</v>
      </c>
      <c r="F103" s="32">
        <v>1</v>
      </c>
      <c r="G103" s="32">
        <v>1</v>
      </c>
      <c r="H103" s="33">
        <v>1</v>
      </c>
    </row>
    <row r="104" spans="1:8" x14ac:dyDescent="0.25">
      <c r="A104" s="20"/>
      <c r="B104" s="75">
        <v>132</v>
      </c>
      <c r="C104" s="34" t="s">
        <v>104</v>
      </c>
      <c r="D104" s="59">
        <v>0.71609742841381396</v>
      </c>
      <c r="E104" s="60">
        <v>0.73639323339393503</v>
      </c>
      <c r="F104" s="60">
        <v>0.74054844015843002</v>
      </c>
      <c r="G104" s="61">
        <v>0.75906524379505402</v>
      </c>
      <c r="H104" s="69">
        <f t="shared" si="1"/>
        <v>0.73802608644030832</v>
      </c>
    </row>
    <row r="105" spans="1:8" x14ac:dyDescent="0.25">
      <c r="A105" s="20"/>
      <c r="B105" s="75">
        <v>95</v>
      </c>
      <c r="C105" s="34" t="s">
        <v>105</v>
      </c>
      <c r="D105" s="59">
        <v>0.717891956212383</v>
      </c>
      <c r="E105" s="60">
        <v>0.72882926592124597</v>
      </c>
      <c r="F105" s="60">
        <v>0.74359101656248705</v>
      </c>
      <c r="G105" s="61">
        <v>0.74632958590961296</v>
      </c>
      <c r="H105" s="69">
        <f t="shared" si="1"/>
        <v>0.73416045615143222</v>
      </c>
    </row>
    <row r="106" spans="1:8" x14ac:dyDescent="0.25">
      <c r="A106" s="20"/>
      <c r="B106" s="75">
        <v>69</v>
      </c>
      <c r="C106" s="34" t="s">
        <v>106</v>
      </c>
      <c r="D106" s="56">
        <v>0.75810886692497803</v>
      </c>
      <c r="E106" s="57">
        <v>0.73422983466430902</v>
      </c>
      <c r="F106" s="57">
        <v>0.71382892271161702</v>
      </c>
      <c r="G106" s="58">
        <v>0.715333819247158</v>
      </c>
      <c r="H106" s="69">
        <f t="shared" si="1"/>
        <v>0.73037536088701549</v>
      </c>
    </row>
    <row r="107" spans="1:8" x14ac:dyDescent="0.25">
      <c r="A107" s="20"/>
      <c r="B107" s="75">
        <v>131</v>
      </c>
      <c r="C107" s="34" t="s">
        <v>107</v>
      </c>
      <c r="D107" s="59">
        <v>0.72122752189002604</v>
      </c>
      <c r="E107" s="60">
        <v>0.71566587065093401</v>
      </c>
      <c r="F107" s="60">
        <v>0.73686642297260896</v>
      </c>
      <c r="G107" s="61">
        <v>0.73952477306227404</v>
      </c>
      <c r="H107" s="69">
        <f t="shared" si="1"/>
        <v>0.72832114714396079</v>
      </c>
    </row>
    <row r="108" spans="1:8" x14ac:dyDescent="0.25">
      <c r="A108" s="20"/>
      <c r="B108" s="75">
        <v>106</v>
      </c>
      <c r="C108" s="34" t="s">
        <v>108</v>
      </c>
      <c r="D108" s="59">
        <v>0.71382829995767105</v>
      </c>
      <c r="E108" s="60">
        <v>0.72874535544079899</v>
      </c>
      <c r="F108" s="60">
        <v>0.731791412504609</v>
      </c>
      <c r="G108" s="61">
        <v>0.73178783867963404</v>
      </c>
      <c r="H108" s="69">
        <f t="shared" si="1"/>
        <v>0.72653822664567824</v>
      </c>
    </row>
    <row r="109" spans="1:8" x14ac:dyDescent="0.25">
      <c r="A109" s="20"/>
      <c r="B109" s="75">
        <v>84</v>
      </c>
      <c r="C109" s="34" t="s">
        <v>109</v>
      </c>
      <c r="D109" s="59">
        <v>0.70361864951456599</v>
      </c>
      <c r="E109" s="60">
        <v>0.71208843133809097</v>
      </c>
      <c r="F109" s="60">
        <v>0.71906828654284405</v>
      </c>
      <c r="G109" s="61">
        <v>0.72224057746108195</v>
      </c>
      <c r="H109" s="69">
        <f t="shared" si="1"/>
        <v>0.71425398621414571</v>
      </c>
    </row>
    <row r="110" spans="1:8" x14ac:dyDescent="0.25">
      <c r="A110" s="20"/>
      <c r="B110" s="75">
        <v>70</v>
      </c>
      <c r="C110" s="34" t="s">
        <v>110</v>
      </c>
      <c r="D110" s="59">
        <v>0.71135731408472602</v>
      </c>
      <c r="E110" s="60">
        <v>0.71734320274520202</v>
      </c>
      <c r="F110" s="60">
        <v>0.701607635116969</v>
      </c>
      <c r="G110" s="61">
        <v>0.72331414463650101</v>
      </c>
      <c r="H110" s="69">
        <f t="shared" si="1"/>
        <v>0.7134055741458496</v>
      </c>
    </row>
    <row r="111" spans="1:8" x14ac:dyDescent="0.25">
      <c r="A111" s="20"/>
      <c r="B111" s="75">
        <v>153</v>
      </c>
      <c r="C111" s="34" t="s">
        <v>111</v>
      </c>
      <c r="D111" s="59">
        <v>0.69525936316039205</v>
      </c>
      <c r="E111" s="60">
        <v>0.705001511885609</v>
      </c>
      <c r="F111" s="60">
        <v>0.72404277087847602</v>
      </c>
      <c r="G111" s="61">
        <v>0.71231783425677897</v>
      </c>
      <c r="H111" s="69">
        <f t="shared" si="1"/>
        <v>0.70915537004531393</v>
      </c>
    </row>
    <row r="112" spans="1:8" x14ac:dyDescent="0.25">
      <c r="A112" s="20"/>
      <c r="B112" s="75">
        <v>64</v>
      </c>
      <c r="C112" s="34" t="s">
        <v>112</v>
      </c>
      <c r="D112" s="56">
        <v>0.67303219594955299</v>
      </c>
      <c r="E112" s="57">
        <v>0.70994262550440501</v>
      </c>
      <c r="F112" s="57">
        <v>0.71830877969762696</v>
      </c>
      <c r="G112" s="58">
        <v>0.729802730234547</v>
      </c>
      <c r="H112" s="69">
        <f t="shared" si="1"/>
        <v>0.70777158284653297</v>
      </c>
    </row>
    <row r="113" spans="1:8" x14ac:dyDescent="0.25">
      <c r="A113" s="20"/>
      <c r="B113" s="75">
        <v>101</v>
      </c>
      <c r="C113" s="34" t="s">
        <v>113</v>
      </c>
      <c r="D113" s="56">
        <v>0.70686187129012701</v>
      </c>
      <c r="E113" s="57">
        <v>0.69979757046436997</v>
      </c>
      <c r="F113" s="57">
        <v>0.71097933278834502</v>
      </c>
      <c r="G113" s="58">
        <v>0.69614196377888804</v>
      </c>
      <c r="H113" s="69">
        <f t="shared" si="1"/>
        <v>0.70344518458043248</v>
      </c>
    </row>
    <row r="114" spans="1:8" x14ac:dyDescent="0.25">
      <c r="A114" s="20"/>
      <c r="B114" s="75">
        <v>149</v>
      </c>
      <c r="C114" s="34" t="s">
        <v>114</v>
      </c>
      <c r="D114" s="59">
        <v>0.69618102367822499</v>
      </c>
      <c r="E114" s="60">
        <v>0.69645190033346205</v>
      </c>
      <c r="F114" s="60">
        <v>0.70538065460311095</v>
      </c>
      <c r="G114" s="61">
        <v>0.70772499589307503</v>
      </c>
      <c r="H114" s="69">
        <f t="shared" si="1"/>
        <v>0.70143464362696817</v>
      </c>
    </row>
    <row r="115" spans="1:8" x14ac:dyDescent="0.25">
      <c r="A115" s="20"/>
      <c r="B115" s="75">
        <v>140</v>
      </c>
      <c r="C115" s="34" t="s">
        <v>115</v>
      </c>
      <c r="D115" s="56">
        <v>0.70446871078607298</v>
      </c>
      <c r="E115" s="57">
        <v>0.69689933450652497</v>
      </c>
      <c r="F115" s="57">
        <v>0.69444427387584395</v>
      </c>
      <c r="G115" s="58">
        <v>0.693846635609497</v>
      </c>
      <c r="H115" s="69">
        <f t="shared" si="1"/>
        <v>0.69741473869448467</v>
      </c>
    </row>
    <row r="116" spans="1:8" x14ac:dyDescent="0.25">
      <c r="A116" s="20"/>
      <c r="B116" s="75">
        <v>148</v>
      </c>
      <c r="C116" s="34" t="s">
        <v>116</v>
      </c>
      <c r="D116" s="56">
        <v>0.68427726177874204</v>
      </c>
      <c r="E116" s="57">
        <v>0.68614927972766304</v>
      </c>
      <c r="F116" s="57">
        <v>0.687425849433834</v>
      </c>
      <c r="G116" s="58">
        <v>0.70390868656985905</v>
      </c>
      <c r="H116" s="69">
        <f t="shared" si="1"/>
        <v>0.69044026937752456</v>
      </c>
    </row>
    <row r="117" spans="1:8" x14ac:dyDescent="0.25">
      <c r="A117" s="20"/>
      <c r="B117" s="75">
        <v>127</v>
      </c>
      <c r="C117" s="34" t="s">
        <v>117</v>
      </c>
      <c r="D117" s="56">
        <v>0.68838782150233602</v>
      </c>
      <c r="E117" s="57">
        <v>0.67863785057914305</v>
      </c>
      <c r="F117" s="57">
        <v>0.68048631134066395</v>
      </c>
      <c r="G117" s="58">
        <v>0.68734381165257097</v>
      </c>
      <c r="H117" s="69">
        <f t="shared" si="1"/>
        <v>0.68371394876867853</v>
      </c>
    </row>
    <row r="118" spans="1:8" x14ac:dyDescent="0.25">
      <c r="A118" s="20"/>
      <c r="B118" s="75">
        <v>11</v>
      </c>
      <c r="C118" s="34" t="s">
        <v>118</v>
      </c>
      <c r="D118" s="56">
        <v>0.65818622525961701</v>
      </c>
      <c r="E118" s="57">
        <v>0.65645700835105203</v>
      </c>
      <c r="F118" s="57">
        <v>0.68233443069330102</v>
      </c>
      <c r="G118" s="58">
        <v>0.70709996741555803</v>
      </c>
      <c r="H118" s="69">
        <f t="shared" si="1"/>
        <v>0.67601940792988202</v>
      </c>
    </row>
    <row r="119" spans="1:8" x14ac:dyDescent="0.25">
      <c r="A119" s="20"/>
      <c r="B119" s="75">
        <v>157</v>
      </c>
      <c r="C119" s="34" t="s">
        <v>119</v>
      </c>
      <c r="D119" s="59">
        <v>0.69383237013272303</v>
      </c>
      <c r="E119" s="60">
        <v>0.68954947525197396</v>
      </c>
      <c r="F119" s="60">
        <v>0.66863277364074702</v>
      </c>
      <c r="G119" s="61">
        <v>0.61959282895796097</v>
      </c>
      <c r="H119" s="69">
        <f t="shared" si="1"/>
        <v>0.66790186199585122</v>
      </c>
    </row>
    <row r="120" spans="1:8" x14ac:dyDescent="0.25">
      <c r="A120" s="20"/>
      <c r="B120" s="75">
        <v>66</v>
      </c>
      <c r="C120" s="34" t="s">
        <v>120</v>
      </c>
      <c r="D120" s="56">
        <v>0.65831907742818996</v>
      </c>
      <c r="E120" s="57">
        <v>0.66040139332075298</v>
      </c>
      <c r="F120" s="57">
        <v>0.65735270544887103</v>
      </c>
      <c r="G120" s="58">
        <v>0.67424631156029702</v>
      </c>
      <c r="H120" s="69">
        <f t="shared" si="1"/>
        <v>0.66257987193952772</v>
      </c>
    </row>
    <row r="121" spans="1:8" x14ac:dyDescent="0.25">
      <c r="A121" s="20"/>
      <c r="B121" s="75">
        <v>43</v>
      </c>
      <c r="C121" s="34" t="s">
        <v>121</v>
      </c>
      <c r="D121" s="56">
        <v>0.65240195837749604</v>
      </c>
      <c r="E121" s="57">
        <v>0.66380114993939998</v>
      </c>
      <c r="F121" s="57">
        <v>0.66094987355215595</v>
      </c>
      <c r="G121" s="58">
        <v>0.65975024119317205</v>
      </c>
      <c r="H121" s="69">
        <f t="shared" si="1"/>
        <v>0.65922580576555601</v>
      </c>
    </row>
    <row r="122" spans="1:8" x14ac:dyDescent="0.25">
      <c r="A122" s="20"/>
      <c r="B122" s="75">
        <v>90</v>
      </c>
      <c r="C122" s="34" t="s">
        <v>122</v>
      </c>
      <c r="D122" s="59">
        <v>0.65124344611362694</v>
      </c>
      <c r="E122" s="60">
        <v>0.66465054284792302</v>
      </c>
      <c r="F122" s="60">
        <v>0.65791961139127597</v>
      </c>
      <c r="G122" s="61">
        <v>0.65700532164196801</v>
      </c>
      <c r="H122" s="69">
        <f t="shared" si="1"/>
        <v>0.65770473049869849</v>
      </c>
    </row>
    <row r="123" spans="1:8" x14ac:dyDescent="0.25">
      <c r="A123" s="20"/>
      <c r="B123" s="75">
        <v>134</v>
      </c>
      <c r="C123" s="34" t="s">
        <v>123</v>
      </c>
      <c r="D123" s="59">
        <v>0.647112608912502</v>
      </c>
      <c r="E123" s="60">
        <v>0.66239748369136897</v>
      </c>
      <c r="F123" s="60">
        <v>0.65808364052044799</v>
      </c>
      <c r="G123" s="61">
        <v>0.66228398581984504</v>
      </c>
      <c r="H123" s="69">
        <f t="shared" si="1"/>
        <v>0.65746942973604106</v>
      </c>
    </row>
    <row r="124" spans="1:8" x14ac:dyDescent="0.25">
      <c r="A124" s="20"/>
      <c r="B124" s="75">
        <v>75</v>
      </c>
      <c r="C124" s="34" t="s">
        <v>124</v>
      </c>
      <c r="D124" s="56">
        <v>0.65042257153064198</v>
      </c>
      <c r="E124" s="57">
        <v>0.66778438500979298</v>
      </c>
      <c r="F124" s="57">
        <v>0.65457167278485195</v>
      </c>
      <c r="G124" s="58">
        <v>0.63874408834616003</v>
      </c>
      <c r="H124" s="69">
        <f t="shared" si="1"/>
        <v>0.65288067941786176</v>
      </c>
    </row>
    <row r="125" spans="1:8" x14ac:dyDescent="0.25">
      <c r="A125" s="20"/>
      <c r="B125" s="75">
        <v>133</v>
      </c>
      <c r="C125" s="34" t="s">
        <v>125</v>
      </c>
      <c r="D125" s="59">
        <v>0.64343378070415902</v>
      </c>
      <c r="E125" s="60">
        <v>0.65446956594115901</v>
      </c>
      <c r="F125" s="60">
        <v>0.65759297603457301</v>
      </c>
      <c r="G125" s="61">
        <v>0.64469990605921701</v>
      </c>
      <c r="H125" s="69">
        <f t="shared" si="1"/>
        <v>0.65004905718477701</v>
      </c>
    </row>
    <row r="126" spans="1:8" x14ac:dyDescent="0.25">
      <c r="A126" s="20"/>
      <c r="B126" s="75">
        <v>98</v>
      </c>
      <c r="C126" s="34" t="s">
        <v>126</v>
      </c>
      <c r="D126" s="56">
        <v>0.64777028455988706</v>
      </c>
      <c r="E126" s="57">
        <v>0.64323322203871902</v>
      </c>
      <c r="F126" s="57">
        <v>0.63598871882376995</v>
      </c>
      <c r="G126" s="58">
        <v>0.63383539798236299</v>
      </c>
      <c r="H126" s="69">
        <f t="shared" si="1"/>
        <v>0.64020690585118478</v>
      </c>
    </row>
    <row r="127" spans="1:8" x14ac:dyDescent="0.25">
      <c r="A127" s="20"/>
      <c r="B127" s="75">
        <v>158</v>
      </c>
      <c r="C127" s="34" t="s">
        <v>127</v>
      </c>
      <c r="D127" s="56">
        <v>0.64629625232127996</v>
      </c>
      <c r="E127" s="57">
        <v>0.63384726783357903</v>
      </c>
      <c r="F127" s="57">
        <v>0.62119016899708701</v>
      </c>
      <c r="G127" s="58">
        <v>0.65496144729821104</v>
      </c>
      <c r="H127" s="69">
        <f t="shared" si="1"/>
        <v>0.63907378411253923</v>
      </c>
    </row>
    <row r="128" spans="1:8" x14ac:dyDescent="0.25">
      <c r="A128" s="20"/>
      <c r="B128" s="75">
        <v>63</v>
      </c>
      <c r="C128" s="34" t="s">
        <v>128</v>
      </c>
      <c r="D128" s="59">
        <v>0.62108105932130697</v>
      </c>
      <c r="E128" s="60">
        <v>0.64118874271906101</v>
      </c>
      <c r="F128" s="60">
        <v>0.64539002525813705</v>
      </c>
      <c r="G128" s="61">
        <v>0.64252747402694799</v>
      </c>
      <c r="H128" s="69">
        <f t="shared" si="1"/>
        <v>0.6375468253313632</v>
      </c>
    </row>
    <row r="129" spans="1:8" x14ac:dyDescent="0.25">
      <c r="A129" s="20"/>
      <c r="B129" s="75">
        <v>141</v>
      </c>
      <c r="C129" s="34" t="s">
        <v>129</v>
      </c>
      <c r="D129" s="56">
        <v>0.63698577885847996</v>
      </c>
      <c r="E129" s="57">
        <v>0.63074168921641005</v>
      </c>
      <c r="F129" s="57">
        <v>0.63254389985700099</v>
      </c>
      <c r="G129" s="58">
        <v>0.62569366653307801</v>
      </c>
      <c r="H129" s="69">
        <f t="shared" si="1"/>
        <v>0.63149125861624222</v>
      </c>
    </row>
    <row r="130" spans="1:8" x14ac:dyDescent="0.25">
      <c r="A130" s="20"/>
      <c r="B130" s="75">
        <v>150</v>
      </c>
      <c r="C130" s="34" t="s">
        <v>130</v>
      </c>
      <c r="D130" s="56">
        <v>0.61834729548913403</v>
      </c>
      <c r="E130" s="57">
        <v>0.62050852366713405</v>
      </c>
      <c r="F130" s="57">
        <v>0.62302519430265701</v>
      </c>
      <c r="G130" s="58">
        <v>0.61468542902702805</v>
      </c>
      <c r="H130" s="69">
        <f t="shared" si="1"/>
        <v>0.61914161062148831</v>
      </c>
    </row>
    <row r="131" spans="1:8" x14ac:dyDescent="0.25">
      <c r="A131" s="20"/>
      <c r="B131" s="75">
        <v>155</v>
      </c>
      <c r="C131" s="34" t="s">
        <v>131</v>
      </c>
      <c r="D131" s="59">
        <v>0.60854842375705798</v>
      </c>
      <c r="E131" s="60">
        <v>0.61016984676466501</v>
      </c>
      <c r="F131" s="60">
        <v>0.60761182576791894</v>
      </c>
      <c r="G131" s="61">
        <v>0.60842627759398804</v>
      </c>
      <c r="H131" s="69">
        <f t="shared" si="1"/>
        <v>0.60868909347090749</v>
      </c>
    </row>
    <row r="132" spans="1:8" x14ac:dyDescent="0.25">
      <c r="A132" s="20"/>
      <c r="B132" s="75">
        <v>35</v>
      </c>
      <c r="C132" s="34" t="s">
        <v>132</v>
      </c>
      <c r="D132" s="59">
        <v>0.55173039361579101</v>
      </c>
      <c r="E132" s="60">
        <v>0.56260655201489196</v>
      </c>
      <c r="F132" s="60">
        <v>0.57713130438065097</v>
      </c>
      <c r="G132" s="61">
        <v>0.58491005389551098</v>
      </c>
      <c r="H132" s="69">
        <f t="shared" si="1"/>
        <v>0.5690945759767112</v>
      </c>
    </row>
    <row r="133" spans="1:8" x14ac:dyDescent="0.25">
      <c r="A133" s="20"/>
      <c r="B133" s="75">
        <v>82</v>
      </c>
      <c r="C133" s="34" t="s">
        <v>133</v>
      </c>
      <c r="D133" s="59">
        <v>0.57915642872159601</v>
      </c>
      <c r="E133" s="60">
        <v>0.56038605719129697</v>
      </c>
      <c r="F133" s="60">
        <v>0.54192170524040695</v>
      </c>
      <c r="G133" s="61">
        <v>0.57374268246464499</v>
      </c>
      <c r="H133" s="69">
        <f t="shared" si="1"/>
        <v>0.56380171840448623</v>
      </c>
    </row>
    <row r="134" spans="1:8" x14ac:dyDescent="0.25">
      <c r="A134" s="20"/>
      <c r="B134" s="27">
        <v>102</v>
      </c>
      <c r="C134" s="62" t="s">
        <v>134</v>
      </c>
      <c r="D134" s="41">
        <v>0.99035327513813798</v>
      </c>
      <c r="E134" s="180" t="s">
        <v>135</v>
      </c>
      <c r="F134" s="174"/>
      <c r="G134" s="174"/>
      <c r="H134" s="174"/>
    </row>
    <row r="135" spans="1:8" x14ac:dyDescent="0.25">
      <c r="A135" s="20"/>
      <c r="B135" s="27">
        <v>94</v>
      </c>
      <c r="C135" s="62" t="s">
        <v>136</v>
      </c>
      <c r="D135" s="41">
        <v>1.88232466210201</v>
      </c>
      <c r="E135" s="181"/>
      <c r="F135" s="174"/>
      <c r="G135" s="174"/>
      <c r="H135" s="174"/>
    </row>
    <row r="136" spans="1:8" x14ac:dyDescent="0.25">
      <c r="A136" s="20"/>
      <c r="B136" s="27">
        <v>103</v>
      </c>
      <c r="C136" s="62" t="s">
        <v>137</v>
      </c>
      <c r="D136" s="55">
        <v>1.54507656473854</v>
      </c>
      <c r="E136" s="181"/>
      <c r="F136" s="174"/>
      <c r="G136" s="174"/>
      <c r="H136" s="174"/>
    </row>
    <row r="137" spans="1:8" x14ac:dyDescent="0.25">
      <c r="A137" s="20"/>
      <c r="B137" s="27">
        <v>104</v>
      </c>
      <c r="C137" s="62" t="s">
        <v>138</v>
      </c>
      <c r="D137" s="55">
        <v>1.1007910939683401</v>
      </c>
      <c r="E137" s="181"/>
      <c r="F137" s="174"/>
      <c r="G137" s="174"/>
      <c r="H137" s="174"/>
    </row>
    <row r="138" spans="1:8" x14ac:dyDescent="0.25">
      <c r="A138" s="20"/>
      <c r="B138" s="27">
        <v>14</v>
      </c>
      <c r="C138" s="62" t="s">
        <v>139</v>
      </c>
      <c r="D138" s="41">
        <v>0.65888903903188401</v>
      </c>
      <c r="E138" s="180" t="s">
        <v>140</v>
      </c>
      <c r="F138" s="174"/>
      <c r="G138" s="174"/>
      <c r="H138" s="174"/>
    </row>
    <row r="139" spans="1:8" x14ac:dyDescent="0.25">
      <c r="A139" s="20"/>
      <c r="B139" s="27">
        <v>5</v>
      </c>
      <c r="C139" s="62" t="s">
        <v>141</v>
      </c>
      <c r="D139" s="55">
        <v>2.19508073991791</v>
      </c>
      <c r="E139" s="181"/>
      <c r="F139" s="174"/>
      <c r="G139" s="174"/>
      <c r="H139" s="174"/>
    </row>
    <row r="140" spans="1:8" x14ac:dyDescent="0.25">
      <c r="A140" s="20"/>
      <c r="B140" s="27">
        <v>3</v>
      </c>
      <c r="C140" s="62" t="s">
        <v>142</v>
      </c>
      <c r="D140" s="55">
        <v>0.68618569298995702</v>
      </c>
      <c r="E140" s="181"/>
      <c r="F140" s="174"/>
      <c r="G140" s="174"/>
      <c r="H140" s="174"/>
    </row>
    <row r="141" spans="1:8" x14ac:dyDescent="0.25">
      <c r="A141" s="20"/>
      <c r="B141" s="27">
        <v>17</v>
      </c>
      <c r="C141" s="62" t="s">
        <v>143</v>
      </c>
      <c r="D141" s="41">
        <v>0.74507725841134997</v>
      </c>
      <c r="E141" s="181"/>
      <c r="F141" s="174"/>
      <c r="G141" s="174"/>
      <c r="H141" s="174"/>
    </row>
    <row r="142" spans="1:8" x14ac:dyDescent="0.25">
      <c r="A142" s="20"/>
      <c r="B142" s="27">
        <v>13</v>
      </c>
      <c r="C142" s="62" t="s">
        <v>144</v>
      </c>
      <c r="D142" s="41">
        <v>0.90414683217463498</v>
      </c>
      <c r="E142" s="181"/>
      <c r="F142" s="174"/>
      <c r="G142" s="174"/>
      <c r="H142" s="174"/>
    </row>
    <row r="143" spans="1:8" x14ac:dyDescent="0.25">
      <c r="A143" s="20"/>
      <c r="B143" s="28">
        <v>112</v>
      </c>
      <c r="C143" s="72" t="s">
        <v>145</v>
      </c>
      <c r="D143" s="73">
        <v>0.835936762371977</v>
      </c>
      <c r="E143" s="176" t="s">
        <v>146</v>
      </c>
      <c r="F143" s="177"/>
      <c r="G143" s="177"/>
      <c r="H143" s="177"/>
    </row>
    <row r="144" spans="1:8" s="190" customFormat="1" ht="7.5" customHeight="1" x14ac:dyDescent="0.25">
      <c r="A144" s="186"/>
      <c r="B144" s="187"/>
      <c r="C144" s="187"/>
      <c r="D144" s="188"/>
      <c r="E144" s="189"/>
      <c r="F144" s="189"/>
      <c r="G144" s="189"/>
      <c r="H144" s="189"/>
    </row>
    <row r="145" spans="2:8" ht="22.5" customHeight="1" x14ac:dyDescent="0.25">
      <c r="B145" s="178" t="s">
        <v>148</v>
      </c>
      <c r="C145" s="178"/>
      <c r="D145" s="178"/>
      <c r="E145" s="178"/>
      <c r="F145" s="178"/>
      <c r="G145" s="178"/>
      <c r="H145" s="178"/>
    </row>
  </sheetData>
  <mergeCells count="4">
    <mergeCell ref="E134:H137"/>
    <mergeCell ref="E138:H142"/>
    <mergeCell ref="E143:H143"/>
    <mergeCell ref="B145:H145"/>
  </mergeCells>
  <pageMargins left="0.7" right="0.7" top="0.75" bottom="0.75" header="0.3" footer="0.3"/>
  <pageSetup paperSize="30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124" workbookViewId="0">
      <selection activeCell="A141" sqref="A141:XFD142"/>
    </sheetView>
  </sheetViews>
  <sheetFormatPr baseColWidth="10" defaultRowHeight="15" x14ac:dyDescent="0.25"/>
  <cols>
    <col min="2" max="2" width="4" bestFit="1" customWidth="1"/>
    <col min="3" max="3" width="18.28515625" bestFit="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103" t="s">
        <v>0</v>
      </c>
      <c r="C2" s="98" t="s">
        <v>1</v>
      </c>
      <c r="D2" s="99" t="s">
        <v>2</v>
      </c>
      <c r="E2" s="100" t="s">
        <v>3</v>
      </c>
      <c r="F2" s="101" t="s">
        <v>4</v>
      </c>
      <c r="G2" s="102" t="s">
        <v>5</v>
      </c>
      <c r="H2" s="105" t="s">
        <v>147</v>
      </c>
    </row>
    <row r="3" spans="1:8" x14ac:dyDescent="0.25">
      <c r="A3" s="20"/>
      <c r="B3" s="75">
        <v>143</v>
      </c>
      <c r="C3" s="34" t="s">
        <v>10</v>
      </c>
      <c r="D3" s="76">
        <v>-8015085</v>
      </c>
      <c r="E3" s="77">
        <v>-8172645</v>
      </c>
      <c r="F3" s="77">
        <v>-8544739</v>
      </c>
      <c r="G3" s="78">
        <v>-8821836</v>
      </c>
      <c r="H3" s="106">
        <f t="shared" ref="H3:H67" si="0">AVERAGE(D3:G3)</f>
        <v>-8388576.25</v>
      </c>
    </row>
    <row r="4" spans="1:8" x14ac:dyDescent="0.25">
      <c r="A4" s="20"/>
      <c r="B4" s="54">
        <v>104</v>
      </c>
      <c r="C4" s="37" t="s">
        <v>25</v>
      </c>
      <c r="D4" s="80">
        <v>-2796265</v>
      </c>
      <c r="E4" s="81">
        <v>-2589208</v>
      </c>
      <c r="F4" s="81">
        <v>-2980640</v>
      </c>
      <c r="G4" s="82">
        <v>-3330785</v>
      </c>
      <c r="H4" s="106">
        <f t="shared" si="0"/>
        <v>-2924224.5</v>
      </c>
    </row>
    <row r="5" spans="1:8" x14ac:dyDescent="0.25">
      <c r="A5" s="20"/>
      <c r="B5" s="54">
        <v>62</v>
      </c>
      <c r="C5" s="37" t="s">
        <v>17</v>
      </c>
      <c r="D5" s="83">
        <v>-2742959</v>
      </c>
      <c r="E5" s="84">
        <v>-2730553</v>
      </c>
      <c r="F5" s="84">
        <v>-2374048</v>
      </c>
      <c r="G5" s="85">
        <v>-2569927</v>
      </c>
      <c r="H5" s="106">
        <f t="shared" si="0"/>
        <v>-2604371.75</v>
      </c>
    </row>
    <row r="6" spans="1:8" x14ac:dyDescent="0.25">
      <c r="A6" s="20"/>
      <c r="B6" s="54">
        <v>100</v>
      </c>
      <c r="C6" s="37" t="s">
        <v>13</v>
      </c>
      <c r="D6" s="83">
        <v>-2097844</v>
      </c>
      <c r="E6" s="84">
        <v>-2255126</v>
      </c>
      <c r="F6" s="84">
        <v>-2678322</v>
      </c>
      <c r="G6" s="85">
        <v>-2881086</v>
      </c>
      <c r="H6" s="106">
        <f t="shared" si="0"/>
        <v>-2478094.5</v>
      </c>
    </row>
    <row r="7" spans="1:8" x14ac:dyDescent="0.25">
      <c r="A7" s="20"/>
      <c r="B7" s="54">
        <v>138</v>
      </c>
      <c r="C7" s="37" t="s">
        <v>41</v>
      </c>
      <c r="D7" s="86">
        <v>-1212159</v>
      </c>
      <c r="E7" s="81">
        <v>-723292</v>
      </c>
      <c r="F7" s="81">
        <v>-967094</v>
      </c>
      <c r="G7" s="82">
        <v>-847446</v>
      </c>
      <c r="H7" s="106">
        <f t="shared" si="0"/>
        <v>-937497.75</v>
      </c>
    </row>
    <row r="8" spans="1:8" x14ac:dyDescent="0.25">
      <c r="A8" s="20"/>
      <c r="B8" s="54">
        <v>125</v>
      </c>
      <c r="C8" s="37" t="s">
        <v>48</v>
      </c>
      <c r="D8" s="86">
        <v>-596939</v>
      </c>
      <c r="E8" s="81">
        <v>-1113063</v>
      </c>
      <c r="F8" s="81">
        <v>-1133084</v>
      </c>
      <c r="G8" s="82">
        <v>-759176</v>
      </c>
      <c r="H8" s="106">
        <f t="shared" si="0"/>
        <v>-900565.5</v>
      </c>
    </row>
    <row r="9" spans="1:8" x14ac:dyDescent="0.25">
      <c r="A9" s="20"/>
      <c r="B9" s="54">
        <v>111</v>
      </c>
      <c r="C9" s="37" t="s">
        <v>23</v>
      </c>
      <c r="D9" s="83">
        <v>-849464</v>
      </c>
      <c r="E9" s="84">
        <v>-787434</v>
      </c>
      <c r="F9" s="84">
        <v>-797864</v>
      </c>
      <c r="G9" s="85">
        <v>-830901</v>
      </c>
      <c r="H9" s="106">
        <f t="shared" si="0"/>
        <v>-816415.75</v>
      </c>
    </row>
    <row r="10" spans="1:8" x14ac:dyDescent="0.25">
      <c r="A10" s="20"/>
      <c r="B10" s="54">
        <v>130</v>
      </c>
      <c r="C10" s="37" t="s">
        <v>34</v>
      </c>
      <c r="D10" s="83">
        <v>-982706</v>
      </c>
      <c r="E10" s="84">
        <v>-782420</v>
      </c>
      <c r="F10" s="84">
        <v>-822222</v>
      </c>
      <c r="G10" s="85">
        <v>-607821</v>
      </c>
      <c r="H10" s="106">
        <f t="shared" si="0"/>
        <v>-798792.25</v>
      </c>
    </row>
    <row r="11" spans="1:8" x14ac:dyDescent="0.25">
      <c r="A11" s="20"/>
      <c r="B11" s="54">
        <v>59</v>
      </c>
      <c r="C11" s="37" t="s">
        <v>35</v>
      </c>
      <c r="D11" s="83">
        <v>-836350</v>
      </c>
      <c r="E11" s="84">
        <v>-782134</v>
      </c>
      <c r="F11" s="84">
        <v>-802889</v>
      </c>
      <c r="G11" s="85">
        <v>-682099</v>
      </c>
      <c r="H11" s="106">
        <f t="shared" si="0"/>
        <v>-775868</v>
      </c>
    </row>
    <row r="12" spans="1:8" x14ac:dyDescent="0.25">
      <c r="A12" s="20"/>
      <c r="B12" s="54">
        <v>115</v>
      </c>
      <c r="C12" s="37" t="s">
        <v>16</v>
      </c>
      <c r="D12" s="83">
        <v>-785685</v>
      </c>
      <c r="E12" s="84">
        <v>-614914</v>
      </c>
      <c r="F12" s="84">
        <v>-616732</v>
      </c>
      <c r="G12" s="85">
        <v>-598680</v>
      </c>
      <c r="H12" s="106">
        <f t="shared" si="0"/>
        <v>-654002.75</v>
      </c>
    </row>
    <row r="13" spans="1:8" x14ac:dyDescent="0.25">
      <c r="A13" s="20"/>
      <c r="B13" s="54">
        <v>152</v>
      </c>
      <c r="C13" s="37" t="s">
        <v>11</v>
      </c>
      <c r="D13" s="83">
        <v>-516620</v>
      </c>
      <c r="E13" s="84">
        <v>-491812</v>
      </c>
      <c r="F13" s="84">
        <v>-400703</v>
      </c>
      <c r="G13" s="85">
        <v>-412128</v>
      </c>
      <c r="H13" s="106">
        <f t="shared" si="0"/>
        <v>-455315.75</v>
      </c>
    </row>
    <row r="14" spans="1:8" x14ac:dyDescent="0.25">
      <c r="A14" s="20"/>
      <c r="B14" s="54">
        <v>159</v>
      </c>
      <c r="C14" s="37" t="s">
        <v>21</v>
      </c>
      <c r="D14" s="86">
        <v>-376134</v>
      </c>
      <c r="E14" s="81">
        <v>-381395</v>
      </c>
      <c r="F14" s="81">
        <v>-411125</v>
      </c>
      <c r="G14" s="82">
        <v>-450587</v>
      </c>
      <c r="H14" s="106">
        <f t="shared" si="0"/>
        <v>-404810.25</v>
      </c>
    </row>
    <row r="15" spans="1:8" x14ac:dyDescent="0.25">
      <c r="A15" s="20"/>
      <c r="B15" s="54">
        <v>99</v>
      </c>
      <c r="C15" s="37" t="s">
        <v>15</v>
      </c>
      <c r="D15" s="83">
        <v>-339843</v>
      </c>
      <c r="E15" s="84">
        <v>-319731</v>
      </c>
      <c r="F15" s="84">
        <v>-314774</v>
      </c>
      <c r="G15" s="85">
        <v>-250264</v>
      </c>
      <c r="H15" s="106">
        <f t="shared" si="0"/>
        <v>-306153</v>
      </c>
    </row>
    <row r="16" spans="1:8" x14ac:dyDescent="0.25">
      <c r="A16" s="20"/>
      <c r="B16" s="54">
        <v>24</v>
      </c>
      <c r="C16" s="37" t="s">
        <v>22</v>
      </c>
      <c r="D16" s="86">
        <v>-383226</v>
      </c>
      <c r="E16" s="81">
        <v>-317279</v>
      </c>
      <c r="F16" s="81">
        <v>-182983</v>
      </c>
      <c r="G16" s="82">
        <v>-180041</v>
      </c>
      <c r="H16" s="106">
        <f t="shared" si="0"/>
        <v>-265882.25</v>
      </c>
    </row>
    <row r="17" spans="1:8" x14ac:dyDescent="0.25">
      <c r="A17" s="20"/>
      <c r="B17" s="54">
        <v>42</v>
      </c>
      <c r="C17" s="37" t="s">
        <v>8</v>
      </c>
      <c r="D17" s="86">
        <v>-239367</v>
      </c>
      <c r="E17" s="81">
        <v>-254856</v>
      </c>
      <c r="F17" s="81">
        <v>-241730</v>
      </c>
      <c r="G17" s="82">
        <v>-229491</v>
      </c>
      <c r="H17" s="106">
        <f t="shared" si="0"/>
        <v>-241361</v>
      </c>
    </row>
    <row r="18" spans="1:8" x14ac:dyDescent="0.25">
      <c r="A18" s="20"/>
      <c r="B18" s="54">
        <v>114</v>
      </c>
      <c r="C18" s="37" t="s">
        <v>33</v>
      </c>
      <c r="D18" s="86">
        <v>-255467</v>
      </c>
      <c r="E18" s="81">
        <v>-225286</v>
      </c>
      <c r="F18" s="81">
        <v>-210321</v>
      </c>
      <c r="G18" s="82">
        <v>-257281</v>
      </c>
      <c r="H18" s="106">
        <f t="shared" si="0"/>
        <v>-237088.75</v>
      </c>
    </row>
    <row r="19" spans="1:8" x14ac:dyDescent="0.25">
      <c r="A19" s="20"/>
      <c r="B19" s="54">
        <v>44</v>
      </c>
      <c r="C19" s="37" t="s">
        <v>9</v>
      </c>
      <c r="D19" s="83">
        <v>-212831</v>
      </c>
      <c r="E19" s="84">
        <v>-228765</v>
      </c>
      <c r="F19" s="84">
        <v>-224509</v>
      </c>
      <c r="G19" s="85">
        <v>-246203</v>
      </c>
      <c r="H19" s="106">
        <f t="shared" si="0"/>
        <v>-228077</v>
      </c>
    </row>
    <row r="20" spans="1:8" x14ac:dyDescent="0.25">
      <c r="A20" s="20"/>
      <c r="B20" s="54">
        <v>142</v>
      </c>
      <c r="C20" s="37" t="s">
        <v>12</v>
      </c>
      <c r="D20" s="83">
        <v>-184991</v>
      </c>
      <c r="E20" s="84">
        <v>-137287</v>
      </c>
      <c r="F20" s="84">
        <v>-105951</v>
      </c>
      <c r="G20" s="85">
        <v>-115525</v>
      </c>
      <c r="H20" s="106">
        <f t="shared" si="0"/>
        <v>-135938.5</v>
      </c>
    </row>
    <row r="21" spans="1:8" x14ac:dyDescent="0.25">
      <c r="A21" s="20"/>
      <c r="B21" s="54">
        <v>52</v>
      </c>
      <c r="C21" s="37" t="s">
        <v>36</v>
      </c>
      <c r="D21" s="83">
        <v>-88677</v>
      </c>
      <c r="E21" s="84">
        <v>-110999</v>
      </c>
      <c r="F21" s="84">
        <v>-142936</v>
      </c>
      <c r="G21" s="85">
        <v>-190025</v>
      </c>
      <c r="H21" s="106">
        <f t="shared" si="0"/>
        <v>-133159.25</v>
      </c>
    </row>
    <row r="22" spans="1:8" x14ac:dyDescent="0.25">
      <c r="A22" s="20"/>
      <c r="B22" s="54">
        <v>8</v>
      </c>
      <c r="C22" s="37" t="s">
        <v>18</v>
      </c>
      <c r="D22" s="86">
        <v>-104003</v>
      </c>
      <c r="E22" s="81">
        <v>-124638</v>
      </c>
      <c r="F22" s="81">
        <v>-131132</v>
      </c>
      <c r="G22" s="82">
        <v>-145752</v>
      </c>
      <c r="H22" s="106">
        <f t="shared" si="0"/>
        <v>-126381.25</v>
      </c>
    </row>
    <row r="23" spans="1:8" x14ac:dyDescent="0.25">
      <c r="A23" s="20"/>
      <c r="B23" s="54">
        <v>144</v>
      </c>
      <c r="C23" s="37" t="s">
        <v>14</v>
      </c>
      <c r="D23" s="83">
        <v>-99974</v>
      </c>
      <c r="E23" s="84">
        <v>-122510</v>
      </c>
      <c r="F23" s="84">
        <v>-139468</v>
      </c>
      <c r="G23" s="85">
        <v>-129321</v>
      </c>
      <c r="H23" s="106">
        <f t="shared" si="0"/>
        <v>-122818.25</v>
      </c>
    </row>
    <row r="24" spans="1:8" x14ac:dyDescent="0.25">
      <c r="A24" s="20"/>
      <c r="B24" s="46">
        <v>31</v>
      </c>
      <c r="C24" s="47" t="s">
        <v>29</v>
      </c>
      <c r="D24" s="87">
        <v>-111732</v>
      </c>
      <c r="E24" s="88">
        <v>-122474</v>
      </c>
      <c r="F24" s="88">
        <v>-112656</v>
      </c>
      <c r="G24" s="89">
        <v>-132089</v>
      </c>
      <c r="H24" s="106">
        <f t="shared" si="0"/>
        <v>-119737.75</v>
      </c>
    </row>
    <row r="25" spans="1:8" x14ac:dyDescent="0.25">
      <c r="A25" s="20"/>
      <c r="B25" s="54">
        <v>22</v>
      </c>
      <c r="C25" s="37" t="s">
        <v>27</v>
      </c>
      <c r="D25" s="83">
        <v>-91266</v>
      </c>
      <c r="E25" s="84">
        <v>-103284</v>
      </c>
      <c r="F25" s="84">
        <v>-109311</v>
      </c>
      <c r="G25" s="85">
        <v>-118150</v>
      </c>
      <c r="H25" s="106">
        <f t="shared" si="0"/>
        <v>-105502.75</v>
      </c>
    </row>
    <row r="26" spans="1:8" x14ac:dyDescent="0.25">
      <c r="A26" s="20"/>
      <c r="B26" s="54">
        <v>40</v>
      </c>
      <c r="C26" s="37" t="s">
        <v>20</v>
      </c>
      <c r="D26" s="86">
        <v>-106945</v>
      </c>
      <c r="E26" s="81">
        <v>-110399</v>
      </c>
      <c r="F26" s="81">
        <v>-101805</v>
      </c>
      <c r="G26" s="82">
        <v>-97132</v>
      </c>
      <c r="H26" s="106">
        <f t="shared" si="0"/>
        <v>-104070.25</v>
      </c>
    </row>
    <row r="27" spans="1:8" x14ac:dyDescent="0.25">
      <c r="A27" s="20"/>
      <c r="B27" s="54">
        <v>50</v>
      </c>
      <c r="C27" s="37" t="s">
        <v>26</v>
      </c>
      <c r="D27" s="83">
        <v>-110850</v>
      </c>
      <c r="E27" s="84">
        <v>-101175</v>
      </c>
      <c r="F27" s="84">
        <v>-80321</v>
      </c>
      <c r="G27" s="85">
        <v>-88828</v>
      </c>
      <c r="H27" s="106">
        <f t="shared" si="0"/>
        <v>-95293.5</v>
      </c>
    </row>
    <row r="28" spans="1:8" x14ac:dyDescent="0.25">
      <c r="A28" s="20"/>
      <c r="B28" s="54">
        <v>15</v>
      </c>
      <c r="C28" s="37" t="s">
        <v>32</v>
      </c>
      <c r="D28" s="86">
        <v>-87062</v>
      </c>
      <c r="E28" s="81">
        <v>-91300</v>
      </c>
      <c r="F28" s="81">
        <v>-90047</v>
      </c>
      <c r="G28" s="82">
        <v>-106010</v>
      </c>
      <c r="H28" s="106">
        <f t="shared" si="0"/>
        <v>-93604.75</v>
      </c>
    </row>
    <row r="29" spans="1:8" x14ac:dyDescent="0.25">
      <c r="A29" s="20"/>
      <c r="B29" s="54">
        <v>49</v>
      </c>
      <c r="C29" s="47" t="s">
        <v>31</v>
      </c>
      <c r="D29" s="90">
        <v>-90149</v>
      </c>
      <c r="E29" s="91">
        <v>-92929</v>
      </c>
      <c r="F29" s="91">
        <v>-78523</v>
      </c>
      <c r="G29" s="92">
        <v>-94120</v>
      </c>
      <c r="H29" s="106">
        <f t="shared" si="0"/>
        <v>-88930.25</v>
      </c>
    </row>
    <row r="30" spans="1:8" x14ac:dyDescent="0.25">
      <c r="A30" s="20"/>
      <c r="B30" s="54">
        <v>156</v>
      </c>
      <c r="C30" s="37" t="s">
        <v>39</v>
      </c>
      <c r="D30" s="86">
        <v>-194078</v>
      </c>
      <c r="E30" s="81">
        <v>-137610</v>
      </c>
      <c r="F30" s="81">
        <v>292</v>
      </c>
      <c r="G30" s="82">
        <v>4223</v>
      </c>
      <c r="H30" s="106">
        <f t="shared" si="0"/>
        <v>-81793.25</v>
      </c>
    </row>
    <row r="31" spans="1:8" x14ac:dyDescent="0.25">
      <c r="A31" s="20"/>
      <c r="B31" s="54">
        <v>78</v>
      </c>
      <c r="C31" s="37" t="s">
        <v>19</v>
      </c>
      <c r="D31" s="83">
        <v>-49086</v>
      </c>
      <c r="E31" s="84">
        <v>-59232</v>
      </c>
      <c r="F31" s="84">
        <v>-66223</v>
      </c>
      <c r="G31" s="85">
        <v>-75865</v>
      </c>
      <c r="H31" s="106">
        <f t="shared" si="0"/>
        <v>-62601.5</v>
      </c>
    </row>
    <row r="32" spans="1:8" x14ac:dyDescent="0.25">
      <c r="A32" s="20"/>
      <c r="B32" s="54">
        <v>109</v>
      </c>
      <c r="C32" s="37" t="s">
        <v>43</v>
      </c>
      <c r="D32" s="86">
        <v>-32097</v>
      </c>
      <c r="E32" s="81">
        <v>-37282</v>
      </c>
      <c r="F32" s="81">
        <v>-78925</v>
      </c>
      <c r="G32" s="82">
        <v>-73981</v>
      </c>
      <c r="H32" s="106">
        <f t="shared" si="0"/>
        <v>-55571.25</v>
      </c>
    </row>
    <row r="33" spans="1:8" x14ac:dyDescent="0.25">
      <c r="A33" s="20"/>
      <c r="B33" s="54">
        <v>120</v>
      </c>
      <c r="C33" s="37" t="s">
        <v>47</v>
      </c>
      <c r="D33" s="86">
        <v>-93506</v>
      </c>
      <c r="E33" s="81">
        <v>-78750</v>
      </c>
      <c r="F33" s="81">
        <v>-39633</v>
      </c>
      <c r="G33" s="82">
        <v>98</v>
      </c>
      <c r="H33" s="106">
        <f t="shared" si="0"/>
        <v>-52947.75</v>
      </c>
    </row>
    <row r="34" spans="1:8" x14ac:dyDescent="0.25">
      <c r="A34" s="20"/>
      <c r="B34" s="54">
        <v>55</v>
      </c>
      <c r="C34" s="37" t="s">
        <v>44</v>
      </c>
      <c r="D34" s="86">
        <v>-100387</v>
      </c>
      <c r="E34" s="81">
        <v>-63124</v>
      </c>
      <c r="F34" s="81">
        <v>-15737</v>
      </c>
      <c r="G34" s="82">
        <v>-24877</v>
      </c>
      <c r="H34" s="106">
        <f t="shared" si="0"/>
        <v>-51031.25</v>
      </c>
    </row>
    <row r="35" spans="1:8" x14ac:dyDescent="0.25">
      <c r="A35" s="20"/>
      <c r="B35" s="54">
        <v>4</v>
      </c>
      <c r="C35" s="37" t="s">
        <v>24</v>
      </c>
      <c r="D35" s="86">
        <v>-36702</v>
      </c>
      <c r="E35" s="81">
        <v>-41166</v>
      </c>
      <c r="F35" s="81">
        <v>-42012</v>
      </c>
      <c r="G35" s="82">
        <v>-48924</v>
      </c>
      <c r="H35" s="106">
        <f t="shared" si="0"/>
        <v>-42201</v>
      </c>
    </row>
    <row r="36" spans="1:8" x14ac:dyDescent="0.25">
      <c r="A36" s="20"/>
      <c r="B36" s="54">
        <v>6</v>
      </c>
      <c r="C36" s="37" t="s">
        <v>37</v>
      </c>
      <c r="D36" s="86">
        <v>-43073</v>
      </c>
      <c r="E36" s="81">
        <v>-43229</v>
      </c>
      <c r="F36" s="81">
        <v>-23864</v>
      </c>
      <c r="G36" s="82">
        <v>-36784</v>
      </c>
      <c r="H36" s="106">
        <f t="shared" si="0"/>
        <v>-36737.5</v>
      </c>
    </row>
    <row r="37" spans="1:8" x14ac:dyDescent="0.25">
      <c r="A37" s="20"/>
      <c r="B37" s="54">
        <v>48</v>
      </c>
      <c r="C37" s="37" t="s">
        <v>42</v>
      </c>
      <c r="D37" s="86">
        <v>-26247</v>
      </c>
      <c r="E37" s="81">
        <v>-29469</v>
      </c>
      <c r="F37" s="81">
        <v>-36318</v>
      </c>
      <c r="G37" s="82">
        <v>-49125</v>
      </c>
      <c r="H37" s="106">
        <f t="shared" si="0"/>
        <v>-35289.75</v>
      </c>
    </row>
    <row r="38" spans="1:8" x14ac:dyDescent="0.25">
      <c r="A38" s="20"/>
      <c r="B38" s="54">
        <v>86</v>
      </c>
      <c r="C38" s="37" t="s">
        <v>28</v>
      </c>
      <c r="D38" s="86">
        <v>-25604</v>
      </c>
      <c r="E38" s="81">
        <v>-29789</v>
      </c>
      <c r="F38" s="81">
        <v>-30658</v>
      </c>
      <c r="G38" s="82">
        <v>-33439</v>
      </c>
      <c r="H38" s="106">
        <f t="shared" si="0"/>
        <v>-29872.5</v>
      </c>
    </row>
    <row r="39" spans="1:8" x14ac:dyDescent="0.25">
      <c r="A39" s="20"/>
      <c r="B39" s="54">
        <v>2</v>
      </c>
      <c r="C39" s="37" t="s">
        <v>38</v>
      </c>
      <c r="D39" s="83">
        <v>-27049</v>
      </c>
      <c r="E39" s="84">
        <v>-28927</v>
      </c>
      <c r="F39" s="84">
        <v>-22636</v>
      </c>
      <c r="G39" s="85">
        <v>-34085</v>
      </c>
      <c r="H39" s="106">
        <f t="shared" si="0"/>
        <v>-28174.25</v>
      </c>
    </row>
    <row r="40" spans="1:8" x14ac:dyDescent="0.25">
      <c r="A40" s="20"/>
      <c r="B40" s="54">
        <v>51</v>
      </c>
      <c r="C40" s="37" t="s">
        <v>40</v>
      </c>
      <c r="D40" s="83">
        <v>-18369</v>
      </c>
      <c r="E40" s="81">
        <v>-17368</v>
      </c>
      <c r="F40" s="81">
        <v>-15995</v>
      </c>
      <c r="G40" s="82">
        <v>-37574</v>
      </c>
      <c r="H40" s="106">
        <f t="shared" si="0"/>
        <v>-22326.5</v>
      </c>
    </row>
    <row r="41" spans="1:8" x14ac:dyDescent="0.25">
      <c r="A41" s="20"/>
      <c r="B41" s="54">
        <v>126</v>
      </c>
      <c r="C41" s="37" t="s">
        <v>46</v>
      </c>
      <c r="D41" s="86">
        <v>-12817</v>
      </c>
      <c r="E41" s="81">
        <v>-38808</v>
      </c>
      <c r="F41" s="81">
        <v>-19426</v>
      </c>
      <c r="G41" s="82">
        <v>-9685</v>
      </c>
      <c r="H41" s="106">
        <f t="shared" si="0"/>
        <v>-20184</v>
      </c>
    </row>
    <row r="42" spans="1:8" x14ac:dyDescent="0.25">
      <c r="A42" s="20"/>
      <c r="B42" s="54">
        <v>23</v>
      </c>
      <c r="C42" s="37" t="s">
        <v>30</v>
      </c>
      <c r="D42" s="83">
        <v>-11276</v>
      </c>
      <c r="E42" s="84">
        <v>-9271</v>
      </c>
      <c r="F42" s="84">
        <v>-3899</v>
      </c>
      <c r="G42" s="85">
        <v>-4511</v>
      </c>
      <c r="H42" s="106">
        <f t="shared" si="0"/>
        <v>-7239.25</v>
      </c>
    </row>
    <row r="43" spans="1:8" x14ac:dyDescent="0.25">
      <c r="A43" s="20"/>
      <c r="B43" s="54">
        <v>67</v>
      </c>
      <c r="C43" s="37" t="s">
        <v>54</v>
      </c>
      <c r="D43" s="86">
        <v>-156</v>
      </c>
      <c r="E43" s="81">
        <v>695</v>
      </c>
      <c r="F43" s="81">
        <v>2427</v>
      </c>
      <c r="G43" s="82">
        <v>586</v>
      </c>
      <c r="H43" s="106">
        <f t="shared" si="0"/>
        <v>888</v>
      </c>
    </row>
    <row r="44" spans="1:8" x14ac:dyDescent="0.25">
      <c r="A44" s="20"/>
      <c r="B44" s="54">
        <v>117</v>
      </c>
      <c r="C44" s="37" t="s">
        <v>49</v>
      </c>
      <c r="D44" s="83">
        <v>1</v>
      </c>
      <c r="E44" s="84">
        <v>43</v>
      </c>
      <c r="F44" s="84">
        <v>2625</v>
      </c>
      <c r="G44" s="85">
        <v>2144</v>
      </c>
      <c r="H44" s="106">
        <f t="shared" si="0"/>
        <v>1203.25</v>
      </c>
    </row>
    <row r="45" spans="1:8" x14ac:dyDescent="0.25">
      <c r="A45" s="20"/>
      <c r="B45" s="54">
        <v>83</v>
      </c>
      <c r="C45" s="37" t="s">
        <v>61</v>
      </c>
      <c r="D45" s="83">
        <v>158</v>
      </c>
      <c r="E45" s="84">
        <v>874</v>
      </c>
      <c r="F45" s="84">
        <v>4445</v>
      </c>
      <c r="G45" s="85">
        <v>867</v>
      </c>
      <c r="H45" s="106">
        <f t="shared" si="0"/>
        <v>1586</v>
      </c>
    </row>
    <row r="46" spans="1:8" x14ac:dyDescent="0.25">
      <c r="A46" s="20"/>
      <c r="B46" s="54">
        <v>85</v>
      </c>
      <c r="C46" s="37" t="s">
        <v>50</v>
      </c>
      <c r="D46" s="83">
        <v>2895</v>
      </c>
      <c r="E46" s="84">
        <v>3038</v>
      </c>
      <c r="F46" s="84">
        <v>1669</v>
      </c>
      <c r="G46" s="85">
        <v>826</v>
      </c>
      <c r="H46" s="106">
        <f t="shared" si="0"/>
        <v>2107</v>
      </c>
    </row>
    <row r="47" spans="1:8" x14ac:dyDescent="0.25">
      <c r="A47" s="20"/>
      <c r="B47" s="54">
        <v>121</v>
      </c>
      <c r="C47" s="37" t="s">
        <v>51</v>
      </c>
      <c r="D47" s="86">
        <v>5106</v>
      </c>
      <c r="E47" s="81">
        <v>3065</v>
      </c>
      <c r="F47" s="81">
        <v>12</v>
      </c>
      <c r="G47" s="82">
        <v>874</v>
      </c>
      <c r="H47" s="106">
        <f t="shared" si="0"/>
        <v>2264.25</v>
      </c>
    </row>
    <row r="48" spans="1:8" x14ac:dyDescent="0.25">
      <c r="A48" s="20"/>
      <c r="B48" s="54">
        <v>28</v>
      </c>
      <c r="C48" s="37" t="s">
        <v>58</v>
      </c>
      <c r="D48" s="83">
        <v>4837</v>
      </c>
      <c r="E48" s="84">
        <v>1762</v>
      </c>
      <c r="F48" s="84">
        <v>3556</v>
      </c>
      <c r="G48" s="85">
        <v>169</v>
      </c>
      <c r="H48" s="106">
        <f t="shared" si="0"/>
        <v>2581</v>
      </c>
    </row>
    <row r="49" spans="1:8" x14ac:dyDescent="0.25">
      <c r="A49" s="20"/>
      <c r="B49" s="54">
        <v>165</v>
      </c>
      <c r="C49" s="37" t="s">
        <v>52</v>
      </c>
      <c r="D49" s="83">
        <v>2101</v>
      </c>
      <c r="E49" s="84">
        <v>2633</v>
      </c>
      <c r="F49" s="84">
        <v>3796</v>
      </c>
      <c r="G49" s="85">
        <v>2164</v>
      </c>
      <c r="H49" s="106">
        <f t="shared" si="0"/>
        <v>2673.5</v>
      </c>
    </row>
    <row r="50" spans="1:8" x14ac:dyDescent="0.25">
      <c r="A50" s="20"/>
      <c r="B50" s="54">
        <v>7</v>
      </c>
      <c r="C50" s="37" t="s">
        <v>53</v>
      </c>
      <c r="D50" s="86">
        <v>10622</v>
      </c>
      <c r="E50" s="81">
        <v>3615</v>
      </c>
      <c r="F50" s="81">
        <v>811</v>
      </c>
      <c r="G50" s="82">
        <v>-2701</v>
      </c>
      <c r="H50" s="106">
        <f t="shared" si="0"/>
        <v>3086.75</v>
      </c>
    </row>
    <row r="51" spans="1:8" x14ac:dyDescent="0.25">
      <c r="A51" s="20"/>
      <c r="B51" s="103" t="s">
        <v>0</v>
      </c>
      <c r="C51" s="98" t="s">
        <v>1</v>
      </c>
      <c r="D51" s="99" t="s">
        <v>2</v>
      </c>
      <c r="E51" s="100" t="s">
        <v>3</v>
      </c>
      <c r="F51" s="101" t="s">
        <v>4</v>
      </c>
      <c r="G51" s="102" t="s">
        <v>5</v>
      </c>
      <c r="H51" s="105" t="s">
        <v>147</v>
      </c>
    </row>
    <row r="52" spans="1:8" x14ac:dyDescent="0.25">
      <c r="A52" s="20"/>
      <c r="B52" s="54">
        <v>54</v>
      </c>
      <c r="C52" s="37" t="s">
        <v>56</v>
      </c>
      <c r="D52" s="86">
        <v>8252</v>
      </c>
      <c r="E52" s="81">
        <v>3996</v>
      </c>
      <c r="F52" s="81">
        <v>14133</v>
      </c>
      <c r="G52" s="82">
        <v>4763</v>
      </c>
      <c r="H52" s="106">
        <f t="shared" si="0"/>
        <v>7786</v>
      </c>
    </row>
    <row r="53" spans="1:8" x14ac:dyDescent="0.25">
      <c r="A53" s="20"/>
      <c r="B53" s="54">
        <v>45</v>
      </c>
      <c r="C53" s="37" t="s">
        <v>66</v>
      </c>
      <c r="D53" s="83">
        <v>4435</v>
      </c>
      <c r="E53" s="84">
        <v>7265</v>
      </c>
      <c r="F53" s="84">
        <v>10974</v>
      </c>
      <c r="G53" s="85">
        <v>9277</v>
      </c>
      <c r="H53" s="106">
        <f t="shared" si="0"/>
        <v>7987.75</v>
      </c>
    </row>
    <row r="54" spans="1:8" x14ac:dyDescent="0.25">
      <c r="A54" s="20"/>
      <c r="B54" s="54">
        <v>87</v>
      </c>
      <c r="C54" s="37" t="s">
        <v>60</v>
      </c>
      <c r="D54" s="83">
        <v>22683</v>
      </c>
      <c r="E54" s="84">
        <v>18849</v>
      </c>
      <c r="F54" s="84">
        <v>11890</v>
      </c>
      <c r="G54" s="85">
        <v>2209</v>
      </c>
      <c r="H54" s="106">
        <f t="shared" si="0"/>
        <v>13907.75</v>
      </c>
    </row>
    <row r="55" spans="1:8" x14ac:dyDescent="0.25">
      <c r="A55" s="20"/>
      <c r="B55" s="54">
        <v>73</v>
      </c>
      <c r="C55" s="37" t="s">
        <v>73</v>
      </c>
      <c r="D55" s="86">
        <v>18841</v>
      </c>
      <c r="E55" s="81">
        <v>19798</v>
      </c>
      <c r="F55" s="81">
        <v>15043</v>
      </c>
      <c r="G55" s="82">
        <v>10642</v>
      </c>
      <c r="H55" s="106">
        <f t="shared" si="0"/>
        <v>16081</v>
      </c>
    </row>
    <row r="56" spans="1:8" x14ac:dyDescent="0.25">
      <c r="A56" s="20"/>
      <c r="B56" s="46">
        <v>13</v>
      </c>
      <c r="C56" s="47" t="s">
        <v>45</v>
      </c>
      <c r="D56" s="93">
        <v>221391</v>
      </c>
      <c r="E56" s="91">
        <v>-13797</v>
      </c>
      <c r="F56" s="91">
        <v>-63326</v>
      </c>
      <c r="G56" s="92">
        <v>-73135</v>
      </c>
      <c r="H56" s="106">
        <f>AVERAGE(D56:G56)</f>
        <v>17783.25</v>
      </c>
    </row>
    <row r="57" spans="1:8" x14ac:dyDescent="0.25">
      <c r="A57" s="20"/>
      <c r="B57" s="54">
        <v>33</v>
      </c>
      <c r="C57" s="37" t="s">
        <v>55</v>
      </c>
      <c r="D57" s="86">
        <v>14841</v>
      </c>
      <c r="E57" s="81">
        <v>13197</v>
      </c>
      <c r="F57" s="81">
        <v>21112</v>
      </c>
      <c r="G57" s="82">
        <v>27358</v>
      </c>
      <c r="H57" s="106">
        <f t="shared" si="0"/>
        <v>19127</v>
      </c>
    </row>
    <row r="58" spans="1:8" x14ac:dyDescent="0.25">
      <c r="A58" s="20"/>
      <c r="B58" s="54">
        <v>118</v>
      </c>
      <c r="C58" s="37" t="s">
        <v>67</v>
      </c>
      <c r="D58" s="83">
        <v>39276</v>
      </c>
      <c r="E58" s="84">
        <v>22791</v>
      </c>
      <c r="F58" s="84">
        <v>19628</v>
      </c>
      <c r="G58" s="85">
        <v>12846</v>
      </c>
      <c r="H58" s="106">
        <f t="shared" si="0"/>
        <v>23635.25</v>
      </c>
    </row>
    <row r="59" spans="1:8" x14ac:dyDescent="0.25">
      <c r="A59" s="20"/>
      <c r="B59" s="54">
        <v>72</v>
      </c>
      <c r="C59" s="37" t="s">
        <v>62</v>
      </c>
      <c r="D59" s="83">
        <v>14781</v>
      </c>
      <c r="E59" s="84">
        <v>21399</v>
      </c>
      <c r="F59" s="84">
        <v>40931</v>
      </c>
      <c r="G59" s="85">
        <v>36998</v>
      </c>
      <c r="H59" s="106">
        <f t="shared" si="0"/>
        <v>28527.25</v>
      </c>
    </row>
    <row r="60" spans="1:8" x14ac:dyDescent="0.25">
      <c r="A60" s="20"/>
      <c r="B60" s="54">
        <v>76</v>
      </c>
      <c r="C60" s="37" t="s">
        <v>83</v>
      </c>
      <c r="D60" s="83">
        <v>61877</v>
      </c>
      <c r="E60" s="84">
        <v>40047</v>
      </c>
      <c r="F60" s="84">
        <v>14491</v>
      </c>
      <c r="G60" s="85">
        <v>9615</v>
      </c>
      <c r="H60" s="106">
        <f t="shared" si="0"/>
        <v>31507.5</v>
      </c>
    </row>
    <row r="61" spans="1:8" x14ac:dyDescent="0.25">
      <c r="A61" s="20"/>
      <c r="B61" s="54">
        <v>147</v>
      </c>
      <c r="C61" s="37" t="s">
        <v>72</v>
      </c>
      <c r="D61" s="83">
        <v>46268</v>
      </c>
      <c r="E61" s="84">
        <v>35586</v>
      </c>
      <c r="F61" s="84">
        <v>37120</v>
      </c>
      <c r="G61" s="85">
        <v>23018</v>
      </c>
      <c r="H61" s="106">
        <f t="shared" si="0"/>
        <v>35498</v>
      </c>
    </row>
    <row r="62" spans="1:8" x14ac:dyDescent="0.25">
      <c r="A62" s="20"/>
      <c r="B62" s="54">
        <v>161</v>
      </c>
      <c r="C62" s="37" t="s">
        <v>59</v>
      </c>
      <c r="D62" s="83">
        <v>49059</v>
      </c>
      <c r="E62" s="84">
        <v>41261</v>
      </c>
      <c r="F62" s="84">
        <v>48169</v>
      </c>
      <c r="G62" s="85">
        <v>36851</v>
      </c>
      <c r="H62" s="106">
        <f t="shared" si="0"/>
        <v>43835</v>
      </c>
    </row>
    <row r="63" spans="1:8" x14ac:dyDescent="0.25">
      <c r="A63" s="20"/>
      <c r="B63" s="54">
        <v>151</v>
      </c>
      <c r="C63" s="37" t="s">
        <v>74</v>
      </c>
      <c r="D63" s="86">
        <v>41081</v>
      </c>
      <c r="E63" s="81">
        <v>44749</v>
      </c>
      <c r="F63" s="81">
        <v>58537</v>
      </c>
      <c r="G63" s="82">
        <v>50456</v>
      </c>
      <c r="H63" s="106">
        <f t="shared" si="0"/>
        <v>48705.75</v>
      </c>
    </row>
    <row r="64" spans="1:8" x14ac:dyDescent="0.25">
      <c r="A64" s="20"/>
      <c r="B64" s="54">
        <v>124</v>
      </c>
      <c r="C64" s="37" t="s">
        <v>57</v>
      </c>
      <c r="D64" s="83">
        <v>179877</v>
      </c>
      <c r="E64" s="84">
        <v>8356</v>
      </c>
      <c r="F64" s="84">
        <v>5172</v>
      </c>
      <c r="G64" s="85">
        <v>1707</v>
      </c>
      <c r="H64" s="106">
        <f t="shared" si="0"/>
        <v>48778</v>
      </c>
    </row>
    <row r="65" spans="1:8" x14ac:dyDescent="0.25">
      <c r="A65" s="20"/>
      <c r="B65" s="54">
        <v>110</v>
      </c>
      <c r="C65" s="37" t="s">
        <v>65</v>
      </c>
      <c r="D65" s="83">
        <v>14186</v>
      </c>
      <c r="E65" s="84">
        <v>41901</v>
      </c>
      <c r="F65" s="84">
        <v>43021</v>
      </c>
      <c r="G65" s="85">
        <v>96677</v>
      </c>
      <c r="H65" s="106">
        <f t="shared" si="0"/>
        <v>48946.25</v>
      </c>
    </row>
    <row r="66" spans="1:8" x14ac:dyDescent="0.25">
      <c r="A66" s="20"/>
      <c r="B66" s="54">
        <v>41</v>
      </c>
      <c r="C66" s="37" t="s">
        <v>81</v>
      </c>
      <c r="D66" s="86">
        <v>61397</v>
      </c>
      <c r="E66" s="81">
        <v>61267</v>
      </c>
      <c r="F66" s="81">
        <v>56108</v>
      </c>
      <c r="G66" s="82">
        <v>49232</v>
      </c>
      <c r="H66" s="106">
        <f t="shared" si="0"/>
        <v>57001</v>
      </c>
    </row>
    <row r="67" spans="1:8" x14ac:dyDescent="0.25">
      <c r="A67" s="20"/>
      <c r="B67" s="54">
        <v>30</v>
      </c>
      <c r="C67" s="37" t="s">
        <v>76</v>
      </c>
      <c r="D67" s="86">
        <v>4115</v>
      </c>
      <c r="E67" s="81">
        <v>20454</v>
      </c>
      <c r="F67" s="81">
        <v>114726</v>
      </c>
      <c r="G67" s="82">
        <v>99176</v>
      </c>
      <c r="H67" s="106">
        <f t="shared" si="0"/>
        <v>59617.75</v>
      </c>
    </row>
    <row r="68" spans="1:8" x14ac:dyDescent="0.25">
      <c r="A68" s="20"/>
      <c r="B68" s="54">
        <v>71</v>
      </c>
      <c r="C68" s="37" t="s">
        <v>71</v>
      </c>
      <c r="D68" s="83">
        <v>83342</v>
      </c>
      <c r="E68" s="81">
        <v>75705</v>
      </c>
      <c r="F68" s="81">
        <v>56475</v>
      </c>
      <c r="G68" s="84">
        <v>40770</v>
      </c>
      <c r="H68" s="106">
        <f t="shared" ref="H68:H130" si="1">AVERAGE(D68:G68)</f>
        <v>64073</v>
      </c>
    </row>
    <row r="69" spans="1:8" x14ac:dyDescent="0.25">
      <c r="A69" s="20"/>
      <c r="B69" s="54">
        <v>139</v>
      </c>
      <c r="C69" s="37" t="s">
        <v>63</v>
      </c>
      <c r="D69" s="86">
        <v>27640</v>
      </c>
      <c r="E69" s="81">
        <v>80909</v>
      </c>
      <c r="F69" s="81">
        <v>103754</v>
      </c>
      <c r="G69" s="82">
        <v>48569</v>
      </c>
      <c r="H69" s="106">
        <f t="shared" si="1"/>
        <v>65218</v>
      </c>
    </row>
    <row r="70" spans="1:8" x14ac:dyDescent="0.25">
      <c r="A70" s="20"/>
      <c r="B70" s="54">
        <v>61</v>
      </c>
      <c r="C70" s="37" t="s">
        <v>97</v>
      </c>
      <c r="D70" s="86">
        <v>89109</v>
      </c>
      <c r="E70" s="81">
        <v>80112</v>
      </c>
      <c r="F70" s="81">
        <v>59229</v>
      </c>
      <c r="G70" s="82">
        <v>76673</v>
      </c>
      <c r="H70" s="106">
        <f t="shared" si="1"/>
        <v>76280.75</v>
      </c>
    </row>
    <row r="71" spans="1:8" x14ac:dyDescent="0.25">
      <c r="A71" s="20"/>
      <c r="B71" s="54">
        <v>164</v>
      </c>
      <c r="C71" s="37" t="s">
        <v>64</v>
      </c>
      <c r="D71" s="86">
        <v>112907</v>
      </c>
      <c r="E71" s="81">
        <v>77557</v>
      </c>
      <c r="F71" s="81">
        <v>85765</v>
      </c>
      <c r="G71" s="82">
        <v>67806</v>
      </c>
      <c r="H71" s="106">
        <f t="shared" si="1"/>
        <v>86008.75</v>
      </c>
    </row>
    <row r="72" spans="1:8" x14ac:dyDescent="0.25">
      <c r="A72" s="20"/>
      <c r="B72" s="54">
        <v>146</v>
      </c>
      <c r="C72" s="37" t="s">
        <v>69</v>
      </c>
      <c r="D72" s="86">
        <v>88530</v>
      </c>
      <c r="E72" s="81">
        <v>95486</v>
      </c>
      <c r="F72" s="81">
        <v>111566</v>
      </c>
      <c r="G72" s="82">
        <v>68555</v>
      </c>
      <c r="H72" s="106">
        <f t="shared" si="1"/>
        <v>91034.25</v>
      </c>
    </row>
    <row r="73" spans="1:8" x14ac:dyDescent="0.25">
      <c r="A73" s="20"/>
      <c r="B73" s="54">
        <v>113</v>
      </c>
      <c r="C73" s="37" t="s">
        <v>68</v>
      </c>
      <c r="D73" s="83">
        <v>138539</v>
      </c>
      <c r="E73" s="84">
        <v>103718</v>
      </c>
      <c r="F73" s="84">
        <v>75496</v>
      </c>
      <c r="G73" s="85">
        <v>70949</v>
      </c>
      <c r="H73" s="106">
        <f t="shared" si="1"/>
        <v>97175.5</v>
      </c>
    </row>
    <row r="74" spans="1:8" x14ac:dyDescent="0.25">
      <c r="A74" s="20"/>
      <c r="B74" s="54">
        <v>145</v>
      </c>
      <c r="C74" s="37" t="s">
        <v>85</v>
      </c>
      <c r="D74" s="86">
        <v>213345</v>
      </c>
      <c r="E74" s="81">
        <v>95283</v>
      </c>
      <c r="F74" s="81">
        <v>46477</v>
      </c>
      <c r="G74" s="82">
        <v>44652</v>
      </c>
      <c r="H74" s="106">
        <f t="shared" si="1"/>
        <v>99939.25</v>
      </c>
    </row>
    <row r="75" spans="1:8" x14ac:dyDescent="0.25">
      <c r="A75" s="20"/>
      <c r="B75" s="54">
        <v>122</v>
      </c>
      <c r="C75" s="37" t="s">
        <v>70</v>
      </c>
      <c r="D75" s="83">
        <v>142223</v>
      </c>
      <c r="E75" s="84">
        <v>134341</v>
      </c>
      <c r="F75" s="84">
        <v>69172</v>
      </c>
      <c r="G75" s="85">
        <v>65490</v>
      </c>
      <c r="H75" s="106">
        <f t="shared" si="1"/>
        <v>102806.5</v>
      </c>
    </row>
    <row r="76" spans="1:8" x14ac:dyDescent="0.25">
      <c r="A76" s="20"/>
      <c r="B76" s="54">
        <v>64</v>
      </c>
      <c r="C76" s="37" t="s">
        <v>112</v>
      </c>
      <c r="D76" s="86">
        <v>162724</v>
      </c>
      <c r="E76" s="81">
        <v>124422</v>
      </c>
      <c r="F76" s="81">
        <v>113946</v>
      </c>
      <c r="G76" s="82">
        <v>101157</v>
      </c>
      <c r="H76" s="106">
        <f t="shared" si="1"/>
        <v>125562.25</v>
      </c>
    </row>
    <row r="77" spans="1:8" x14ac:dyDescent="0.25">
      <c r="A77" s="20"/>
      <c r="B77" s="54">
        <v>69</v>
      </c>
      <c r="C77" s="37" t="s">
        <v>106</v>
      </c>
      <c r="D77" s="83">
        <v>98871</v>
      </c>
      <c r="E77" s="84">
        <v>126173</v>
      </c>
      <c r="F77" s="84">
        <v>147484</v>
      </c>
      <c r="G77" s="85">
        <v>142344</v>
      </c>
      <c r="H77" s="106">
        <f t="shared" si="1"/>
        <v>128718</v>
      </c>
    </row>
    <row r="78" spans="1:8" x14ac:dyDescent="0.25">
      <c r="A78" s="20"/>
      <c r="B78" s="75">
        <v>166</v>
      </c>
      <c r="C78" s="34" t="s">
        <v>80</v>
      </c>
      <c r="D78" s="94">
        <v>159035</v>
      </c>
      <c r="E78" s="95">
        <v>156028</v>
      </c>
      <c r="F78" s="95">
        <v>122641</v>
      </c>
      <c r="G78" s="96">
        <v>99764</v>
      </c>
      <c r="H78" s="106">
        <f t="shared" si="1"/>
        <v>134367</v>
      </c>
    </row>
    <row r="79" spans="1:8" x14ac:dyDescent="0.25">
      <c r="A79" s="20"/>
      <c r="B79" s="75">
        <v>56</v>
      </c>
      <c r="C79" s="34" t="s">
        <v>96</v>
      </c>
      <c r="D79" s="76">
        <v>145210</v>
      </c>
      <c r="E79" s="77">
        <v>141006</v>
      </c>
      <c r="F79" s="77">
        <v>155654</v>
      </c>
      <c r="G79" s="78">
        <v>114813</v>
      </c>
      <c r="H79" s="106">
        <f t="shared" si="1"/>
        <v>139170.75</v>
      </c>
    </row>
    <row r="80" spans="1:8" x14ac:dyDescent="0.25">
      <c r="A80" s="20"/>
      <c r="B80" s="75">
        <v>39</v>
      </c>
      <c r="C80" s="34" t="s">
        <v>82</v>
      </c>
      <c r="D80" s="76">
        <v>187267</v>
      </c>
      <c r="E80" s="77">
        <v>159482</v>
      </c>
      <c r="F80" s="77">
        <v>127275</v>
      </c>
      <c r="G80" s="78">
        <v>119844</v>
      </c>
      <c r="H80" s="106">
        <f t="shared" si="1"/>
        <v>148467</v>
      </c>
    </row>
    <row r="81" spans="1:8" x14ac:dyDescent="0.25">
      <c r="A81" s="20"/>
      <c r="B81" s="75">
        <v>11</v>
      </c>
      <c r="C81" s="34" t="s">
        <v>118</v>
      </c>
      <c r="D81" s="94">
        <v>171276</v>
      </c>
      <c r="E81" s="95">
        <v>172676</v>
      </c>
      <c r="F81" s="95">
        <v>148509</v>
      </c>
      <c r="G81" s="96">
        <v>123189</v>
      </c>
      <c r="H81" s="106">
        <f t="shared" si="1"/>
        <v>153912.5</v>
      </c>
    </row>
    <row r="82" spans="1:8" x14ac:dyDescent="0.25">
      <c r="A82" s="20"/>
      <c r="B82" s="75">
        <v>58</v>
      </c>
      <c r="C82" s="34" t="s">
        <v>103</v>
      </c>
      <c r="D82" s="94">
        <v>176342</v>
      </c>
      <c r="E82" s="95">
        <v>162257</v>
      </c>
      <c r="F82" s="95">
        <v>168036</v>
      </c>
      <c r="G82" s="96">
        <v>124374</v>
      </c>
      <c r="H82" s="106">
        <f t="shared" si="1"/>
        <v>157752.25</v>
      </c>
    </row>
    <row r="83" spans="1:8" x14ac:dyDescent="0.25">
      <c r="A83" s="20"/>
      <c r="B83" s="75">
        <v>74</v>
      </c>
      <c r="C83" s="34" t="s">
        <v>99</v>
      </c>
      <c r="D83" s="76">
        <v>114647</v>
      </c>
      <c r="E83" s="77">
        <v>151284</v>
      </c>
      <c r="F83" s="77">
        <v>183548</v>
      </c>
      <c r="G83" s="78">
        <v>210854</v>
      </c>
      <c r="H83" s="106">
        <f t="shared" si="1"/>
        <v>165083.25</v>
      </c>
    </row>
    <row r="84" spans="1:8" x14ac:dyDescent="0.25">
      <c r="A84" s="20"/>
      <c r="B84" s="75">
        <v>135</v>
      </c>
      <c r="C84" s="34" t="s">
        <v>93</v>
      </c>
      <c r="D84" s="76">
        <v>144227</v>
      </c>
      <c r="E84" s="77">
        <v>249083</v>
      </c>
      <c r="F84" s="77">
        <v>208926</v>
      </c>
      <c r="G84" s="78">
        <v>181777</v>
      </c>
      <c r="H84" s="106">
        <f t="shared" si="1"/>
        <v>196003.25</v>
      </c>
    </row>
    <row r="85" spans="1:8" x14ac:dyDescent="0.25">
      <c r="A85" s="20"/>
      <c r="B85" s="75">
        <v>57</v>
      </c>
      <c r="C85" s="34" t="s">
        <v>89</v>
      </c>
      <c r="D85" s="94">
        <v>170193</v>
      </c>
      <c r="E85" s="95">
        <v>196432</v>
      </c>
      <c r="F85" s="95">
        <v>267009</v>
      </c>
      <c r="G85" s="96">
        <v>195041</v>
      </c>
      <c r="H85" s="106">
        <f t="shared" si="1"/>
        <v>207168.75</v>
      </c>
    </row>
    <row r="86" spans="1:8" x14ac:dyDescent="0.25">
      <c r="A86" s="20"/>
      <c r="B86" s="75">
        <v>167</v>
      </c>
      <c r="C86" s="34" t="s">
        <v>79</v>
      </c>
      <c r="D86" s="76">
        <v>106556</v>
      </c>
      <c r="E86" s="77">
        <v>150023</v>
      </c>
      <c r="F86" s="77">
        <v>261492</v>
      </c>
      <c r="G86" s="78">
        <v>351735</v>
      </c>
      <c r="H86" s="106">
        <f t="shared" si="1"/>
        <v>217451.5</v>
      </c>
    </row>
    <row r="87" spans="1:8" x14ac:dyDescent="0.25">
      <c r="A87" s="20"/>
      <c r="B87" s="75">
        <v>163</v>
      </c>
      <c r="C87" s="34" t="s">
        <v>95</v>
      </c>
      <c r="D87" s="94">
        <v>227877</v>
      </c>
      <c r="E87" s="95">
        <v>251231</v>
      </c>
      <c r="F87" s="95">
        <v>200267</v>
      </c>
      <c r="G87" s="96">
        <v>195948</v>
      </c>
      <c r="H87" s="106">
        <f t="shared" si="1"/>
        <v>218830.75</v>
      </c>
    </row>
    <row r="88" spans="1:8" x14ac:dyDescent="0.25">
      <c r="A88" s="20"/>
      <c r="B88" s="46">
        <v>53</v>
      </c>
      <c r="C88" s="47" t="s">
        <v>92</v>
      </c>
      <c r="D88" s="90">
        <v>312983</v>
      </c>
      <c r="E88" s="91">
        <v>237657</v>
      </c>
      <c r="F88" s="91">
        <v>234517</v>
      </c>
      <c r="G88" s="92">
        <v>144071</v>
      </c>
      <c r="H88" s="106">
        <f t="shared" si="1"/>
        <v>232307</v>
      </c>
    </row>
    <row r="89" spans="1:8" x14ac:dyDescent="0.25">
      <c r="A89" s="20"/>
      <c r="B89" s="54">
        <v>65</v>
      </c>
      <c r="C89" s="37" t="s">
        <v>102</v>
      </c>
      <c r="D89" s="83">
        <v>232963</v>
      </c>
      <c r="E89" s="84">
        <v>227430</v>
      </c>
      <c r="F89" s="84">
        <v>246546</v>
      </c>
      <c r="G89" s="85">
        <v>223967</v>
      </c>
      <c r="H89" s="106">
        <f t="shared" si="1"/>
        <v>232726.5</v>
      </c>
    </row>
    <row r="90" spans="1:8" x14ac:dyDescent="0.25">
      <c r="A90" s="20"/>
      <c r="B90" s="75">
        <v>60</v>
      </c>
      <c r="C90" s="34" t="s">
        <v>88</v>
      </c>
      <c r="D90" s="76">
        <v>308784</v>
      </c>
      <c r="E90" s="77">
        <v>284370</v>
      </c>
      <c r="F90" s="77">
        <v>215397</v>
      </c>
      <c r="G90" s="78">
        <v>128568</v>
      </c>
      <c r="H90" s="106">
        <f t="shared" si="1"/>
        <v>234279.75</v>
      </c>
    </row>
    <row r="91" spans="1:8" x14ac:dyDescent="0.25">
      <c r="A91" s="20"/>
      <c r="B91" s="75">
        <v>66</v>
      </c>
      <c r="C91" s="34" t="s">
        <v>120</v>
      </c>
      <c r="D91" s="76">
        <v>272242</v>
      </c>
      <c r="E91" s="77">
        <v>263013</v>
      </c>
      <c r="F91" s="77">
        <v>267675</v>
      </c>
      <c r="G91" s="78">
        <v>241001</v>
      </c>
      <c r="H91" s="106">
        <f t="shared" si="1"/>
        <v>260982.75</v>
      </c>
    </row>
    <row r="92" spans="1:8" x14ac:dyDescent="0.25">
      <c r="A92" s="20"/>
      <c r="B92" s="75">
        <v>47</v>
      </c>
      <c r="C92" s="34" t="s">
        <v>90</v>
      </c>
      <c r="D92" s="94">
        <v>333747</v>
      </c>
      <c r="E92" s="95">
        <v>261754</v>
      </c>
      <c r="F92" s="95">
        <v>248072</v>
      </c>
      <c r="G92" s="96">
        <v>218646</v>
      </c>
      <c r="H92" s="106">
        <f t="shared" si="1"/>
        <v>265554.75</v>
      </c>
    </row>
    <row r="93" spans="1:8" x14ac:dyDescent="0.25">
      <c r="A93" s="20"/>
      <c r="B93" s="75">
        <v>70</v>
      </c>
      <c r="C93" s="34" t="s">
        <v>110</v>
      </c>
      <c r="D93" s="76">
        <v>283428</v>
      </c>
      <c r="E93" s="77">
        <v>271450</v>
      </c>
      <c r="F93" s="77">
        <v>305838</v>
      </c>
      <c r="G93" s="78">
        <v>254997</v>
      </c>
      <c r="H93" s="106">
        <f t="shared" si="1"/>
        <v>278928.25</v>
      </c>
    </row>
    <row r="94" spans="1:8" x14ac:dyDescent="0.25">
      <c r="A94" s="20"/>
      <c r="B94" s="75">
        <v>132</v>
      </c>
      <c r="C94" s="34" t="s">
        <v>104</v>
      </c>
      <c r="D94" s="94">
        <v>336497</v>
      </c>
      <c r="E94" s="95">
        <v>283821</v>
      </c>
      <c r="F94" s="95">
        <v>276514</v>
      </c>
      <c r="G94" s="96">
        <v>219890</v>
      </c>
      <c r="H94" s="106">
        <f t="shared" si="1"/>
        <v>279180.5</v>
      </c>
    </row>
    <row r="95" spans="1:8" x14ac:dyDescent="0.25">
      <c r="A95" s="20"/>
      <c r="B95" s="75">
        <v>162</v>
      </c>
      <c r="C95" s="34" t="s">
        <v>77</v>
      </c>
      <c r="D95" s="76">
        <v>14144</v>
      </c>
      <c r="E95" s="77">
        <v>157964</v>
      </c>
      <c r="F95" s="77">
        <v>223462</v>
      </c>
      <c r="G95" s="78">
        <v>734493</v>
      </c>
      <c r="H95" s="106">
        <f t="shared" si="1"/>
        <v>282515.75</v>
      </c>
    </row>
    <row r="96" spans="1:8" x14ac:dyDescent="0.25">
      <c r="A96" s="20"/>
      <c r="B96" s="75">
        <v>81</v>
      </c>
      <c r="C96" s="34" t="s">
        <v>86</v>
      </c>
      <c r="D96" s="94">
        <v>368851</v>
      </c>
      <c r="E96" s="95">
        <v>281358</v>
      </c>
      <c r="F96" s="95">
        <v>284010</v>
      </c>
      <c r="G96" s="96">
        <v>226224</v>
      </c>
      <c r="H96" s="106">
        <f t="shared" si="1"/>
        <v>290110.75</v>
      </c>
    </row>
    <row r="97" spans="1:8" x14ac:dyDescent="0.25">
      <c r="A97" s="20"/>
      <c r="B97" s="75">
        <v>149</v>
      </c>
      <c r="C97" s="34" t="s">
        <v>114</v>
      </c>
      <c r="D97" s="94">
        <v>280507</v>
      </c>
      <c r="E97" s="95">
        <v>293598</v>
      </c>
      <c r="F97" s="95">
        <v>291006</v>
      </c>
      <c r="G97" s="96">
        <v>296282</v>
      </c>
      <c r="H97" s="106">
        <f t="shared" si="1"/>
        <v>290348.25</v>
      </c>
    </row>
    <row r="98" spans="1:8" x14ac:dyDescent="0.25">
      <c r="A98" s="20"/>
      <c r="B98" s="75">
        <v>35</v>
      </c>
      <c r="C98" s="34" t="s">
        <v>132</v>
      </c>
      <c r="D98" s="94">
        <v>317270</v>
      </c>
      <c r="E98" s="95">
        <v>304206</v>
      </c>
      <c r="F98" s="95">
        <v>286850</v>
      </c>
      <c r="G98" s="96">
        <v>278032</v>
      </c>
      <c r="H98" s="106">
        <f t="shared" si="1"/>
        <v>296589.5</v>
      </c>
    </row>
    <row r="99" spans="1:8" x14ac:dyDescent="0.25">
      <c r="A99" s="20"/>
      <c r="B99" s="75">
        <v>88</v>
      </c>
      <c r="C99" s="34" t="s">
        <v>98</v>
      </c>
      <c r="D99" s="94">
        <v>351189</v>
      </c>
      <c r="E99" s="95">
        <v>277800</v>
      </c>
      <c r="F99" s="95">
        <v>296761</v>
      </c>
      <c r="G99" s="96">
        <v>340565</v>
      </c>
      <c r="H99" s="106">
        <f t="shared" si="1"/>
        <v>316578.75</v>
      </c>
    </row>
    <row r="100" spans="1:8" x14ac:dyDescent="0.25">
      <c r="A100" s="20"/>
      <c r="B100" s="75">
        <v>38</v>
      </c>
      <c r="C100" s="34" t="s">
        <v>78</v>
      </c>
      <c r="D100" s="76">
        <v>332265</v>
      </c>
      <c r="E100" s="77">
        <v>256461</v>
      </c>
      <c r="F100" s="77">
        <v>355575</v>
      </c>
      <c r="G100" s="78">
        <v>330505</v>
      </c>
      <c r="H100" s="106">
        <f t="shared" si="1"/>
        <v>318701.5</v>
      </c>
    </row>
    <row r="101" spans="1:8" x14ac:dyDescent="0.25">
      <c r="A101" s="20"/>
      <c r="B101" s="75">
        <v>136</v>
      </c>
      <c r="C101" s="34" t="s">
        <v>84</v>
      </c>
      <c r="D101" s="94">
        <v>170211</v>
      </c>
      <c r="E101" s="95">
        <v>267146</v>
      </c>
      <c r="F101" s="95">
        <v>403624</v>
      </c>
      <c r="G101" s="96">
        <v>472398</v>
      </c>
      <c r="H101" s="106">
        <f t="shared" si="1"/>
        <v>328344.75</v>
      </c>
    </row>
    <row r="102" spans="1:8" x14ac:dyDescent="0.25">
      <c r="A102" s="20"/>
      <c r="B102" s="103" t="s">
        <v>0</v>
      </c>
      <c r="C102" s="98" t="s">
        <v>1</v>
      </c>
      <c r="D102" s="99" t="s">
        <v>2</v>
      </c>
      <c r="E102" s="100" t="s">
        <v>3</v>
      </c>
      <c r="F102" s="101" t="s">
        <v>4</v>
      </c>
      <c r="G102" s="102" t="s">
        <v>5</v>
      </c>
      <c r="H102" s="105" t="s">
        <v>147</v>
      </c>
    </row>
    <row r="103" spans="1:8" x14ac:dyDescent="0.25">
      <c r="A103" s="20"/>
      <c r="B103" s="75">
        <v>108</v>
      </c>
      <c r="C103" s="34" t="s">
        <v>75</v>
      </c>
      <c r="D103" s="76">
        <v>481182</v>
      </c>
      <c r="E103" s="77">
        <v>398749</v>
      </c>
      <c r="F103" s="77">
        <v>310101</v>
      </c>
      <c r="G103" s="78">
        <v>262007</v>
      </c>
      <c r="H103" s="106">
        <f t="shared" si="1"/>
        <v>363009.75</v>
      </c>
    </row>
    <row r="104" spans="1:8" x14ac:dyDescent="0.25">
      <c r="A104" s="20"/>
      <c r="B104" s="75">
        <v>90</v>
      </c>
      <c r="C104" s="34" t="s">
        <v>122</v>
      </c>
      <c r="D104" s="94">
        <v>379101</v>
      </c>
      <c r="E104" s="95">
        <v>352025</v>
      </c>
      <c r="F104" s="95">
        <v>363436</v>
      </c>
      <c r="G104" s="96">
        <v>363055</v>
      </c>
      <c r="H104" s="106">
        <f t="shared" si="1"/>
        <v>364404.25</v>
      </c>
    </row>
    <row r="105" spans="1:8" x14ac:dyDescent="0.25">
      <c r="A105" s="20"/>
      <c r="B105" s="75">
        <v>82</v>
      </c>
      <c r="C105" s="34" t="s">
        <v>133</v>
      </c>
      <c r="D105" s="94">
        <v>371119</v>
      </c>
      <c r="E105" s="95">
        <v>393473</v>
      </c>
      <c r="F105" s="95">
        <v>417470</v>
      </c>
      <c r="G105" s="96">
        <v>363529</v>
      </c>
      <c r="H105" s="106">
        <f t="shared" si="1"/>
        <v>386397.75</v>
      </c>
    </row>
    <row r="106" spans="1:8" x14ac:dyDescent="0.25">
      <c r="A106" s="20"/>
      <c r="B106" s="75">
        <v>63</v>
      </c>
      <c r="C106" s="34" t="s">
        <v>128</v>
      </c>
      <c r="D106" s="94">
        <v>449807</v>
      </c>
      <c r="E106" s="95">
        <v>408477</v>
      </c>
      <c r="F106" s="95">
        <v>399473</v>
      </c>
      <c r="G106" s="96">
        <v>401445</v>
      </c>
      <c r="H106" s="106">
        <f t="shared" si="1"/>
        <v>414800.5</v>
      </c>
    </row>
    <row r="107" spans="1:8" x14ac:dyDescent="0.25">
      <c r="A107" s="20"/>
      <c r="B107" s="75">
        <v>158</v>
      </c>
      <c r="C107" s="34" t="s">
        <v>127</v>
      </c>
      <c r="D107" s="94">
        <v>387130</v>
      </c>
      <c r="E107" s="95">
        <v>431670</v>
      </c>
      <c r="F107" s="95">
        <v>477729</v>
      </c>
      <c r="G107" s="96">
        <v>411442</v>
      </c>
      <c r="H107" s="106">
        <f t="shared" si="1"/>
        <v>426992.75</v>
      </c>
    </row>
    <row r="108" spans="1:8" x14ac:dyDescent="0.25">
      <c r="A108" s="20"/>
      <c r="B108" s="75">
        <v>75</v>
      </c>
      <c r="C108" s="34" t="s">
        <v>124</v>
      </c>
      <c r="D108" s="76">
        <v>487027</v>
      </c>
      <c r="E108" s="77">
        <v>444820</v>
      </c>
      <c r="F108" s="77">
        <v>476441</v>
      </c>
      <c r="G108" s="78">
        <v>509264</v>
      </c>
      <c r="H108" s="106">
        <f t="shared" si="1"/>
        <v>479388</v>
      </c>
    </row>
    <row r="109" spans="1:8" x14ac:dyDescent="0.25">
      <c r="A109" s="20"/>
      <c r="B109" s="75">
        <v>137</v>
      </c>
      <c r="C109" s="34" t="s">
        <v>94</v>
      </c>
      <c r="D109" s="94">
        <v>482529</v>
      </c>
      <c r="E109" s="95">
        <v>481049</v>
      </c>
      <c r="F109" s="95">
        <v>642144</v>
      </c>
      <c r="G109" s="96">
        <v>480340</v>
      </c>
      <c r="H109" s="106">
        <f t="shared" si="1"/>
        <v>521515.5</v>
      </c>
    </row>
    <row r="110" spans="1:8" x14ac:dyDescent="0.25">
      <c r="A110" s="20"/>
      <c r="B110" s="75">
        <v>95</v>
      </c>
      <c r="C110" s="34" t="s">
        <v>105</v>
      </c>
      <c r="D110" s="94">
        <v>645561</v>
      </c>
      <c r="E110" s="95">
        <v>594726</v>
      </c>
      <c r="F110" s="95">
        <v>517684</v>
      </c>
      <c r="G110" s="96">
        <v>492252</v>
      </c>
      <c r="H110" s="106">
        <f t="shared" si="1"/>
        <v>562555.75</v>
      </c>
    </row>
    <row r="111" spans="1:8" x14ac:dyDescent="0.25">
      <c r="A111" s="20"/>
      <c r="B111" s="75">
        <v>150</v>
      </c>
      <c r="C111" s="34" t="s">
        <v>130</v>
      </c>
      <c r="D111" s="94">
        <v>546299</v>
      </c>
      <c r="E111" s="95">
        <v>563702</v>
      </c>
      <c r="F111" s="95">
        <v>580613</v>
      </c>
      <c r="G111" s="96">
        <v>617714</v>
      </c>
      <c r="H111" s="106">
        <f t="shared" si="1"/>
        <v>577082</v>
      </c>
    </row>
    <row r="112" spans="1:8" x14ac:dyDescent="0.25">
      <c r="A112" s="20"/>
      <c r="B112" s="75">
        <v>101</v>
      </c>
      <c r="C112" s="34" t="s">
        <v>113</v>
      </c>
      <c r="D112" s="94">
        <v>553624</v>
      </c>
      <c r="E112" s="95">
        <v>601162</v>
      </c>
      <c r="F112" s="95">
        <v>559843</v>
      </c>
      <c r="G112" s="96">
        <v>621985</v>
      </c>
      <c r="H112" s="106">
        <f t="shared" si="1"/>
        <v>584153.5</v>
      </c>
    </row>
    <row r="113" spans="1:8" x14ac:dyDescent="0.25">
      <c r="A113" s="20"/>
      <c r="B113" s="75">
        <v>128</v>
      </c>
      <c r="C113" s="34" t="s">
        <v>91</v>
      </c>
      <c r="D113" s="94">
        <v>708527</v>
      </c>
      <c r="E113" s="95">
        <v>670487</v>
      </c>
      <c r="F113" s="95">
        <v>701341</v>
      </c>
      <c r="G113" s="96">
        <v>607362</v>
      </c>
      <c r="H113" s="106">
        <f t="shared" si="1"/>
        <v>671929.25</v>
      </c>
    </row>
    <row r="114" spans="1:8" x14ac:dyDescent="0.25">
      <c r="A114" s="20"/>
      <c r="B114" s="75">
        <v>153</v>
      </c>
      <c r="C114" s="34" t="s">
        <v>111</v>
      </c>
      <c r="D114" s="76">
        <v>777637</v>
      </c>
      <c r="E114" s="77">
        <v>731610</v>
      </c>
      <c r="F114" s="77">
        <v>641472</v>
      </c>
      <c r="G114" s="78">
        <v>712741</v>
      </c>
      <c r="H114" s="106">
        <f t="shared" si="1"/>
        <v>715865</v>
      </c>
    </row>
    <row r="115" spans="1:8" x14ac:dyDescent="0.25">
      <c r="A115" s="20"/>
      <c r="B115" s="75">
        <v>43</v>
      </c>
      <c r="C115" s="34" t="s">
        <v>121</v>
      </c>
      <c r="D115" s="79">
        <v>744298</v>
      </c>
      <c r="E115" s="97">
        <v>709521</v>
      </c>
      <c r="F115" s="97">
        <v>731571</v>
      </c>
      <c r="G115" s="97">
        <v>743669</v>
      </c>
      <c r="H115" s="106">
        <f t="shared" si="1"/>
        <v>732264.75</v>
      </c>
    </row>
    <row r="116" spans="1:8" x14ac:dyDescent="0.25">
      <c r="A116" s="20"/>
      <c r="B116" s="75">
        <v>106</v>
      </c>
      <c r="C116" s="34" t="s">
        <v>108</v>
      </c>
      <c r="D116" s="76">
        <v>872179</v>
      </c>
      <c r="E116" s="77">
        <v>780751</v>
      </c>
      <c r="F116" s="77">
        <v>769110</v>
      </c>
      <c r="G116" s="78">
        <v>770926</v>
      </c>
      <c r="H116" s="106">
        <f t="shared" si="1"/>
        <v>798241.5</v>
      </c>
    </row>
    <row r="117" spans="1:8" x14ac:dyDescent="0.25">
      <c r="A117" s="20"/>
      <c r="B117" s="75">
        <v>148</v>
      </c>
      <c r="C117" s="34" t="s">
        <v>116</v>
      </c>
      <c r="D117" s="94">
        <v>845072</v>
      </c>
      <c r="E117" s="95">
        <v>859033</v>
      </c>
      <c r="F117" s="95">
        <v>878305</v>
      </c>
      <c r="G117" s="96">
        <v>798250</v>
      </c>
      <c r="H117" s="106">
        <f t="shared" si="1"/>
        <v>845165</v>
      </c>
    </row>
    <row r="118" spans="1:8" x14ac:dyDescent="0.25">
      <c r="A118" s="20"/>
      <c r="B118" s="75">
        <v>92</v>
      </c>
      <c r="C118" s="34" t="s">
        <v>100</v>
      </c>
      <c r="D118" s="94">
        <v>949440</v>
      </c>
      <c r="E118" s="95">
        <v>872880</v>
      </c>
      <c r="F118" s="95">
        <v>871325</v>
      </c>
      <c r="G118" s="96">
        <v>1054984</v>
      </c>
      <c r="H118" s="106">
        <f t="shared" si="1"/>
        <v>937157.25</v>
      </c>
    </row>
    <row r="119" spans="1:8" x14ac:dyDescent="0.25">
      <c r="A119" s="20"/>
      <c r="B119" s="75">
        <v>129</v>
      </c>
      <c r="C119" s="34" t="s">
        <v>87</v>
      </c>
      <c r="D119" s="76">
        <v>1093091</v>
      </c>
      <c r="E119" s="77">
        <v>910556</v>
      </c>
      <c r="F119" s="77">
        <v>935490</v>
      </c>
      <c r="G119" s="78">
        <v>829658</v>
      </c>
      <c r="H119" s="106">
        <f t="shared" si="1"/>
        <v>942198.75</v>
      </c>
    </row>
    <row r="120" spans="1:8" x14ac:dyDescent="0.25">
      <c r="A120" s="20"/>
      <c r="B120" s="75">
        <v>133</v>
      </c>
      <c r="C120" s="34" t="s">
        <v>125</v>
      </c>
      <c r="D120" s="76">
        <v>942290</v>
      </c>
      <c r="E120" s="77">
        <v>915671</v>
      </c>
      <c r="F120" s="77">
        <v>920324</v>
      </c>
      <c r="G120" s="78">
        <v>1008488</v>
      </c>
      <c r="H120" s="106">
        <f t="shared" si="1"/>
        <v>946693.25</v>
      </c>
    </row>
    <row r="121" spans="1:8" x14ac:dyDescent="0.25">
      <c r="A121" s="20"/>
      <c r="B121" s="75">
        <v>157</v>
      </c>
      <c r="C121" s="34" t="s">
        <v>119</v>
      </c>
      <c r="D121" s="76">
        <v>849543</v>
      </c>
      <c r="E121" s="77">
        <v>890568</v>
      </c>
      <c r="F121" s="77">
        <v>1036478</v>
      </c>
      <c r="G121" s="78">
        <v>1336453</v>
      </c>
      <c r="H121" s="106">
        <f t="shared" si="1"/>
        <v>1028260.5</v>
      </c>
    </row>
    <row r="122" spans="1:8" x14ac:dyDescent="0.25">
      <c r="A122" s="20"/>
      <c r="B122" s="75">
        <v>140</v>
      </c>
      <c r="C122" s="34" t="s">
        <v>115</v>
      </c>
      <c r="D122" s="94">
        <v>976477</v>
      </c>
      <c r="E122" s="95">
        <v>1064687</v>
      </c>
      <c r="F122" s="95">
        <v>1120465</v>
      </c>
      <c r="G122" s="96">
        <v>1139468</v>
      </c>
      <c r="H122" s="106">
        <f t="shared" si="1"/>
        <v>1075274.25</v>
      </c>
    </row>
    <row r="123" spans="1:8" x14ac:dyDescent="0.25">
      <c r="A123" s="20"/>
      <c r="B123" s="75">
        <v>84</v>
      </c>
      <c r="C123" s="34" t="s">
        <v>109</v>
      </c>
      <c r="D123" s="76">
        <v>1500127</v>
      </c>
      <c r="E123" s="77">
        <v>1411754</v>
      </c>
      <c r="F123" s="77">
        <v>1350875</v>
      </c>
      <c r="G123" s="78">
        <v>1316130</v>
      </c>
      <c r="H123" s="106">
        <f t="shared" si="1"/>
        <v>1394721.5</v>
      </c>
    </row>
    <row r="124" spans="1:8" x14ac:dyDescent="0.25">
      <c r="A124" s="20"/>
      <c r="B124" s="75">
        <v>127</v>
      </c>
      <c r="C124" s="34" t="s">
        <v>117</v>
      </c>
      <c r="D124" s="76">
        <v>1351063</v>
      </c>
      <c r="E124" s="77">
        <v>1485853</v>
      </c>
      <c r="F124" s="77">
        <v>1518410</v>
      </c>
      <c r="G124" s="78">
        <v>1471959</v>
      </c>
      <c r="H124" s="106">
        <f t="shared" si="1"/>
        <v>1456821.25</v>
      </c>
    </row>
    <row r="125" spans="1:8" x14ac:dyDescent="0.25">
      <c r="A125" s="20"/>
      <c r="B125" s="75">
        <v>98</v>
      </c>
      <c r="C125" s="34" t="s">
        <v>126</v>
      </c>
      <c r="D125" s="76">
        <v>1390203</v>
      </c>
      <c r="E125" s="77">
        <v>1430859</v>
      </c>
      <c r="F125" s="77">
        <v>1500633</v>
      </c>
      <c r="G125" s="78">
        <v>1515852</v>
      </c>
      <c r="H125" s="106">
        <f t="shared" si="1"/>
        <v>1459386.75</v>
      </c>
    </row>
    <row r="126" spans="1:8" x14ac:dyDescent="0.25">
      <c r="A126" s="20"/>
      <c r="B126" s="75">
        <v>131</v>
      </c>
      <c r="C126" s="34" t="s">
        <v>107</v>
      </c>
      <c r="D126" s="76">
        <v>1605196</v>
      </c>
      <c r="E126" s="77">
        <v>1722604</v>
      </c>
      <c r="F126" s="77">
        <v>1470251</v>
      </c>
      <c r="G126" s="78">
        <v>1450593</v>
      </c>
      <c r="H126" s="106">
        <f t="shared" si="1"/>
        <v>1562161</v>
      </c>
    </row>
    <row r="127" spans="1:8" x14ac:dyDescent="0.25">
      <c r="A127" s="20"/>
      <c r="B127" s="75">
        <v>160</v>
      </c>
      <c r="C127" s="34" t="s">
        <v>101</v>
      </c>
      <c r="D127" s="94">
        <v>1339561</v>
      </c>
      <c r="E127" s="95">
        <v>1550495</v>
      </c>
      <c r="F127" s="95">
        <v>1830017</v>
      </c>
      <c r="G127" s="96">
        <v>2196466</v>
      </c>
      <c r="H127" s="106">
        <f t="shared" si="1"/>
        <v>1729134.75</v>
      </c>
    </row>
    <row r="128" spans="1:8" x14ac:dyDescent="0.25">
      <c r="A128" s="20"/>
      <c r="B128" s="75">
        <v>141</v>
      </c>
      <c r="C128" s="34" t="s">
        <v>129</v>
      </c>
      <c r="D128" s="94">
        <v>2636513</v>
      </c>
      <c r="E128" s="95">
        <v>2772087</v>
      </c>
      <c r="F128" s="95">
        <v>2827774</v>
      </c>
      <c r="G128" s="96">
        <v>2977673</v>
      </c>
      <c r="H128" s="106">
        <f t="shared" si="1"/>
        <v>2803511.75</v>
      </c>
    </row>
    <row r="129" spans="1:8" x14ac:dyDescent="0.25">
      <c r="A129" s="20"/>
      <c r="B129" s="75">
        <v>155</v>
      </c>
      <c r="C129" s="34" t="s">
        <v>131</v>
      </c>
      <c r="D129" s="76">
        <v>2867038</v>
      </c>
      <c r="E129" s="77">
        <v>2867864</v>
      </c>
      <c r="F129" s="77">
        <v>2924480</v>
      </c>
      <c r="G129" s="78">
        <v>2901158</v>
      </c>
      <c r="H129" s="106">
        <f t="shared" si="1"/>
        <v>2890135</v>
      </c>
    </row>
    <row r="130" spans="1:8" x14ac:dyDescent="0.25">
      <c r="A130" s="20"/>
      <c r="B130" s="75">
        <v>134</v>
      </c>
      <c r="C130" s="34" t="s">
        <v>123</v>
      </c>
      <c r="D130" s="94">
        <v>3439754</v>
      </c>
      <c r="E130" s="95">
        <v>3201896</v>
      </c>
      <c r="F130" s="95">
        <v>3328472</v>
      </c>
      <c r="G130" s="96">
        <v>3271470</v>
      </c>
      <c r="H130" s="106">
        <f t="shared" si="1"/>
        <v>3310398</v>
      </c>
    </row>
    <row r="131" spans="1:8" x14ac:dyDescent="0.25">
      <c r="A131" s="20"/>
      <c r="B131" s="75">
        <v>102</v>
      </c>
      <c r="C131" s="62" t="s">
        <v>134</v>
      </c>
      <c r="D131" s="95">
        <v>63</v>
      </c>
      <c r="E131" s="180" t="s">
        <v>135</v>
      </c>
      <c r="F131" s="174"/>
      <c r="G131" s="174"/>
      <c r="H131" s="174"/>
    </row>
    <row r="132" spans="1:8" x14ac:dyDescent="0.25">
      <c r="A132" s="20"/>
      <c r="B132" s="75">
        <v>94</v>
      </c>
      <c r="C132" s="62" t="s">
        <v>136</v>
      </c>
      <c r="D132" s="95">
        <v>-1691422</v>
      </c>
      <c r="E132" s="181"/>
      <c r="F132" s="174"/>
      <c r="G132" s="174"/>
      <c r="H132" s="174"/>
    </row>
    <row r="133" spans="1:8" x14ac:dyDescent="0.25">
      <c r="A133" s="20"/>
      <c r="B133" s="75">
        <v>103</v>
      </c>
      <c r="C133" s="62" t="s">
        <v>137</v>
      </c>
      <c r="D133" s="95">
        <v>-830355</v>
      </c>
      <c r="E133" s="181"/>
      <c r="F133" s="174"/>
      <c r="G133" s="174"/>
      <c r="H133" s="174"/>
    </row>
    <row r="134" spans="1:8" x14ac:dyDescent="0.25">
      <c r="A134" s="20"/>
      <c r="B134" s="75">
        <v>104</v>
      </c>
      <c r="C134" s="62" t="s">
        <v>138</v>
      </c>
      <c r="D134" s="95">
        <v>-274551</v>
      </c>
      <c r="E134" s="181"/>
      <c r="F134" s="174"/>
      <c r="G134" s="174"/>
      <c r="H134" s="174"/>
    </row>
    <row r="135" spans="1:8" x14ac:dyDescent="0.25">
      <c r="A135" s="20"/>
      <c r="B135" s="75">
        <v>14</v>
      </c>
      <c r="C135" s="62" t="s">
        <v>139</v>
      </c>
      <c r="D135" s="95">
        <v>28793</v>
      </c>
      <c r="E135" s="180" t="s">
        <v>140</v>
      </c>
      <c r="F135" s="174"/>
      <c r="G135" s="174"/>
      <c r="H135" s="174"/>
    </row>
    <row r="136" spans="1:8" x14ac:dyDescent="0.25">
      <c r="A136" s="20"/>
      <c r="B136" s="75">
        <v>5</v>
      </c>
      <c r="C136" s="62" t="s">
        <v>141</v>
      </c>
      <c r="D136" s="95">
        <v>-59346</v>
      </c>
      <c r="E136" s="181"/>
      <c r="F136" s="174"/>
      <c r="G136" s="174"/>
      <c r="H136" s="174"/>
    </row>
    <row r="137" spans="1:8" x14ac:dyDescent="0.25">
      <c r="A137" s="20"/>
      <c r="B137" s="75">
        <v>3</v>
      </c>
      <c r="C137" s="62" t="s">
        <v>142</v>
      </c>
      <c r="D137" s="95">
        <v>97711</v>
      </c>
      <c r="E137" s="181"/>
      <c r="F137" s="174"/>
      <c r="G137" s="174"/>
      <c r="H137" s="174"/>
    </row>
    <row r="138" spans="1:8" x14ac:dyDescent="0.25">
      <c r="A138" s="20"/>
      <c r="B138" s="75">
        <v>17</v>
      </c>
      <c r="C138" s="62" t="s">
        <v>143</v>
      </c>
      <c r="D138" s="95">
        <v>146192</v>
      </c>
      <c r="E138" s="181"/>
      <c r="F138" s="174"/>
      <c r="G138" s="174"/>
      <c r="H138" s="174"/>
    </row>
    <row r="139" spans="1:8" x14ac:dyDescent="0.25">
      <c r="A139" s="20"/>
      <c r="B139" s="27">
        <v>13</v>
      </c>
      <c r="C139" s="62" t="s">
        <v>144</v>
      </c>
      <c r="D139" s="95">
        <v>8041</v>
      </c>
      <c r="E139" s="181"/>
      <c r="F139" s="174"/>
      <c r="G139" s="174"/>
      <c r="H139" s="174"/>
    </row>
    <row r="140" spans="1:8" x14ac:dyDescent="0.25">
      <c r="A140" s="20"/>
      <c r="B140" s="46">
        <v>112</v>
      </c>
      <c r="C140" s="72" t="s">
        <v>145</v>
      </c>
      <c r="D140" s="104">
        <v>19098</v>
      </c>
      <c r="E140" s="176" t="s">
        <v>146</v>
      </c>
      <c r="F140" s="177"/>
      <c r="G140" s="177"/>
      <c r="H140" s="177"/>
    </row>
    <row r="141" spans="1:8" s="190" customFormat="1" ht="7.5" customHeight="1" x14ac:dyDescent="0.25">
      <c r="A141" s="186"/>
      <c r="B141" s="187"/>
      <c r="C141" s="187"/>
      <c r="D141" s="188"/>
      <c r="E141" s="189"/>
      <c r="F141" s="189"/>
      <c r="G141" s="189"/>
      <c r="H141" s="189"/>
    </row>
    <row r="142" spans="1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124" workbookViewId="0">
      <selection activeCell="A144" sqref="A144"/>
    </sheetView>
  </sheetViews>
  <sheetFormatPr baseColWidth="10" defaultRowHeight="15" x14ac:dyDescent="0.25"/>
  <cols>
    <col min="2" max="2" width="4" bestFit="1" customWidth="1"/>
    <col min="3" max="3" width="18.28515625" bestFit="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103" t="s">
        <v>0</v>
      </c>
      <c r="C2" s="98" t="s">
        <v>1</v>
      </c>
      <c r="D2" s="99" t="s">
        <v>2</v>
      </c>
      <c r="E2" s="100" t="s">
        <v>3</v>
      </c>
      <c r="F2" s="101" t="s">
        <v>4</v>
      </c>
      <c r="G2" s="102" t="s">
        <v>5</v>
      </c>
      <c r="H2" s="105" t="s">
        <v>147</v>
      </c>
    </row>
    <row r="3" spans="1:8" x14ac:dyDescent="0.25">
      <c r="A3" s="20"/>
      <c r="B3" s="75">
        <v>82</v>
      </c>
      <c r="C3" s="34" t="s">
        <v>133</v>
      </c>
      <c r="D3" s="76">
        <v>839.63574660633503</v>
      </c>
      <c r="E3" s="77">
        <v>898.34018264840199</v>
      </c>
      <c r="F3" s="77">
        <v>961.17421335379902</v>
      </c>
      <c r="G3" s="78">
        <v>855.36235294117705</v>
      </c>
      <c r="H3" s="106">
        <f t="shared" ref="H3:H67" si="0">AVERAGE(D3:G3)</f>
        <v>888.62812388742827</v>
      </c>
    </row>
    <row r="4" spans="1:8" x14ac:dyDescent="0.25">
      <c r="A4" s="20"/>
      <c r="B4" s="54">
        <v>35</v>
      </c>
      <c r="C4" s="37" t="s">
        <v>132</v>
      </c>
      <c r="D4" s="83">
        <v>927.69005847953201</v>
      </c>
      <c r="E4" s="84">
        <v>891.228515625</v>
      </c>
      <c r="F4" s="84">
        <v>847.83251231527095</v>
      </c>
      <c r="G4" s="85">
        <v>819.34774066797604</v>
      </c>
      <c r="H4" s="106">
        <f t="shared" si="0"/>
        <v>871.52470677194469</v>
      </c>
    </row>
    <row r="5" spans="1:8" x14ac:dyDescent="0.25">
      <c r="A5" s="20"/>
      <c r="B5" s="54">
        <v>150</v>
      </c>
      <c r="C5" s="37" t="s">
        <v>130</v>
      </c>
      <c r="D5" s="83">
        <v>713.80531358885003</v>
      </c>
      <c r="E5" s="84">
        <v>705.80383973288804</v>
      </c>
      <c r="F5" s="84">
        <v>700.09606109324795</v>
      </c>
      <c r="G5" s="85">
        <v>723.31850117095996</v>
      </c>
      <c r="H5" s="106">
        <f t="shared" si="0"/>
        <v>710.75592889648647</v>
      </c>
    </row>
    <row r="6" spans="1:8" x14ac:dyDescent="0.25">
      <c r="A6" s="20"/>
      <c r="B6" s="54">
        <v>63</v>
      </c>
      <c r="C6" s="37" t="s">
        <v>128</v>
      </c>
      <c r="D6" s="86">
        <v>705.02664576802499</v>
      </c>
      <c r="E6" s="81">
        <v>639.57776617954096</v>
      </c>
      <c r="F6" s="81">
        <v>628.10220125786202</v>
      </c>
      <c r="G6" s="82">
        <v>633.52709100473396</v>
      </c>
      <c r="H6" s="106">
        <f t="shared" si="0"/>
        <v>651.55842605254043</v>
      </c>
    </row>
    <row r="7" spans="1:8" x14ac:dyDescent="0.25">
      <c r="A7" s="20"/>
      <c r="B7" s="54">
        <v>158</v>
      </c>
      <c r="C7" s="37" t="s">
        <v>127</v>
      </c>
      <c r="D7" s="83">
        <v>624.06770553465901</v>
      </c>
      <c r="E7" s="84">
        <v>663.08755760368695</v>
      </c>
      <c r="F7" s="84">
        <v>706.00344827586196</v>
      </c>
      <c r="G7" s="85">
        <v>593.42596153846205</v>
      </c>
      <c r="H7" s="106">
        <f t="shared" si="0"/>
        <v>646.64616823816755</v>
      </c>
    </row>
    <row r="8" spans="1:8" x14ac:dyDescent="0.25">
      <c r="A8" s="20"/>
      <c r="B8" s="54">
        <v>155</v>
      </c>
      <c r="C8" s="37" t="s">
        <v>131</v>
      </c>
      <c r="D8" s="86">
        <v>649.87638836418603</v>
      </c>
      <c r="E8" s="81">
        <v>641.77174399522596</v>
      </c>
      <c r="F8" s="81">
        <v>649.69194312796196</v>
      </c>
      <c r="G8" s="82">
        <v>644.224574389341</v>
      </c>
      <c r="H8" s="106">
        <f t="shared" si="0"/>
        <v>646.39116246917877</v>
      </c>
    </row>
    <row r="9" spans="1:8" x14ac:dyDescent="0.25">
      <c r="A9" s="20"/>
      <c r="B9" s="54">
        <v>98</v>
      </c>
      <c r="C9" s="37" t="s">
        <v>126</v>
      </c>
      <c r="D9" s="83">
        <v>619.33605583605595</v>
      </c>
      <c r="E9" s="84">
        <v>633.03008405839796</v>
      </c>
      <c r="F9" s="84">
        <v>658.36487276981597</v>
      </c>
      <c r="G9" s="85">
        <v>661.55891766075104</v>
      </c>
      <c r="H9" s="106">
        <f t="shared" si="0"/>
        <v>643.07248258125526</v>
      </c>
    </row>
    <row r="10" spans="1:8" x14ac:dyDescent="0.25">
      <c r="A10" s="20"/>
      <c r="B10" s="54">
        <v>133</v>
      </c>
      <c r="C10" s="37" t="s">
        <v>125</v>
      </c>
      <c r="D10" s="83">
        <v>633.25940860215098</v>
      </c>
      <c r="E10" s="84">
        <v>597.04694631601797</v>
      </c>
      <c r="F10" s="84">
        <v>588.81893793985898</v>
      </c>
      <c r="G10" s="85">
        <v>626.51977635121102</v>
      </c>
      <c r="H10" s="106">
        <f t="shared" si="0"/>
        <v>611.41126730230974</v>
      </c>
    </row>
    <row r="11" spans="1:8" x14ac:dyDescent="0.25">
      <c r="A11" s="20"/>
      <c r="B11" s="54">
        <v>75</v>
      </c>
      <c r="C11" s="37" t="s">
        <v>124</v>
      </c>
      <c r="D11" s="107">
        <v>610.819816053512</v>
      </c>
      <c r="E11" s="108">
        <v>554.40797673452403</v>
      </c>
      <c r="F11" s="108">
        <v>598.54396984924597</v>
      </c>
      <c r="G11" s="108">
        <v>645.72781065088805</v>
      </c>
      <c r="H11" s="106">
        <f t="shared" si="0"/>
        <v>602.37489332204245</v>
      </c>
    </row>
    <row r="12" spans="1:8" x14ac:dyDescent="0.25">
      <c r="A12" s="20"/>
      <c r="B12" s="54">
        <v>90</v>
      </c>
      <c r="C12" s="37" t="s">
        <v>122</v>
      </c>
      <c r="D12" s="83">
        <v>608.18342245989299</v>
      </c>
      <c r="E12" s="84">
        <v>564.44414751469799</v>
      </c>
      <c r="F12" s="84">
        <v>587.76711590296497</v>
      </c>
      <c r="G12" s="85">
        <v>586.83459051724105</v>
      </c>
      <c r="H12" s="106">
        <f t="shared" si="0"/>
        <v>586.80731909869928</v>
      </c>
    </row>
    <row r="13" spans="1:8" x14ac:dyDescent="0.25">
      <c r="A13" s="20"/>
      <c r="B13" s="54">
        <v>43</v>
      </c>
      <c r="C13" s="37" t="s">
        <v>121</v>
      </c>
      <c r="D13" s="83">
        <v>604.46507850568503</v>
      </c>
      <c r="E13" s="84">
        <v>567.16306954436504</v>
      </c>
      <c r="F13" s="84">
        <v>578.01237819331095</v>
      </c>
      <c r="G13" s="85">
        <v>577.98108808290203</v>
      </c>
      <c r="H13" s="106">
        <f t="shared" si="0"/>
        <v>581.90540358156579</v>
      </c>
    </row>
    <row r="14" spans="1:8" x14ac:dyDescent="0.25">
      <c r="A14" s="20"/>
      <c r="B14" s="54">
        <v>66</v>
      </c>
      <c r="C14" s="37" t="s">
        <v>120</v>
      </c>
      <c r="D14" s="86">
        <v>585.46666666666704</v>
      </c>
      <c r="E14" s="81">
        <v>578.05054945054906</v>
      </c>
      <c r="F14" s="81">
        <v>589.59251101321604</v>
      </c>
      <c r="G14" s="82">
        <v>531.22924320352695</v>
      </c>
      <c r="H14" s="106">
        <f t="shared" si="0"/>
        <v>571.08474258348974</v>
      </c>
    </row>
    <row r="15" spans="1:8" x14ac:dyDescent="0.25">
      <c r="A15" s="20"/>
      <c r="B15" s="54">
        <v>141</v>
      </c>
      <c r="C15" s="37" t="s">
        <v>129</v>
      </c>
      <c r="D15" s="83">
        <v>558.66216979799401</v>
      </c>
      <c r="E15" s="84">
        <v>569.84109908181495</v>
      </c>
      <c r="F15" s="84">
        <v>560.177099841521</v>
      </c>
      <c r="G15" s="85">
        <v>566.27695721077703</v>
      </c>
      <c r="H15" s="106">
        <f t="shared" si="0"/>
        <v>563.73933148302672</v>
      </c>
    </row>
    <row r="16" spans="1:8" x14ac:dyDescent="0.25">
      <c r="A16" s="20"/>
      <c r="B16" s="54">
        <v>157</v>
      </c>
      <c r="C16" s="37" t="s">
        <v>119</v>
      </c>
      <c r="D16" s="86">
        <v>471.44450610432898</v>
      </c>
      <c r="E16" s="81">
        <v>484.70682148040601</v>
      </c>
      <c r="F16" s="81">
        <v>553.28007117437699</v>
      </c>
      <c r="G16" s="82">
        <v>707.49232398094205</v>
      </c>
      <c r="H16" s="106">
        <f t="shared" si="0"/>
        <v>554.2309306850135</v>
      </c>
    </row>
    <row r="17" spans="1:8" x14ac:dyDescent="0.25">
      <c r="A17" s="20"/>
      <c r="B17" s="54">
        <v>11</v>
      </c>
      <c r="C17" s="37" t="s">
        <v>118</v>
      </c>
      <c r="D17" s="86">
        <v>585.89281641961202</v>
      </c>
      <c r="E17" s="81">
        <v>590.68187001140302</v>
      </c>
      <c r="F17" s="81">
        <v>509.17371428571403</v>
      </c>
      <c r="G17" s="82">
        <v>425.27848101265801</v>
      </c>
      <c r="H17" s="106">
        <f t="shared" si="0"/>
        <v>527.75672043234681</v>
      </c>
    </row>
    <row r="18" spans="1:8" x14ac:dyDescent="0.25">
      <c r="A18" s="20"/>
      <c r="B18" s="54">
        <v>127</v>
      </c>
      <c r="C18" s="37" t="s">
        <v>117</v>
      </c>
      <c r="D18" s="83">
        <v>488.92509047044598</v>
      </c>
      <c r="E18" s="84">
        <v>519.65015155047797</v>
      </c>
      <c r="F18" s="84">
        <v>515.12269591767495</v>
      </c>
      <c r="G18" s="85">
        <v>487.88829963539899</v>
      </c>
      <c r="H18" s="106">
        <f t="shared" si="0"/>
        <v>502.8965593934995</v>
      </c>
    </row>
    <row r="19" spans="1:8" x14ac:dyDescent="0.25">
      <c r="A19" s="20"/>
      <c r="B19" s="54">
        <v>148</v>
      </c>
      <c r="C19" s="37" t="s">
        <v>116</v>
      </c>
      <c r="D19" s="86">
        <v>502.12240047534198</v>
      </c>
      <c r="E19" s="81">
        <v>495.59596153846201</v>
      </c>
      <c r="F19" s="81">
        <v>492.78380400224398</v>
      </c>
      <c r="G19" s="82">
        <v>435.567479083303</v>
      </c>
      <c r="H19" s="106">
        <f t="shared" si="0"/>
        <v>481.51741127483768</v>
      </c>
    </row>
    <row r="20" spans="1:8" x14ac:dyDescent="0.25">
      <c r="A20" s="20"/>
      <c r="B20" s="54">
        <v>140</v>
      </c>
      <c r="C20" s="37" t="s">
        <v>115</v>
      </c>
      <c r="D20" s="86">
        <v>437.29377519032698</v>
      </c>
      <c r="E20" s="81">
        <v>461.16965059197202</v>
      </c>
      <c r="F20" s="81">
        <v>470.19093579521598</v>
      </c>
      <c r="G20" s="82">
        <v>468.01807228915698</v>
      </c>
      <c r="H20" s="106">
        <f t="shared" si="0"/>
        <v>459.16810846666795</v>
      </c>
    </row>
    <row r="21" spans="1:8" x14ac:dyDescent="0.25">
      <c r="A21" s="20"/>
      <c r="B21" s="54">
        <v>149</v>
      </c>
      <c r="C21" s="37" t="s">
        <v>114</v>
      </c>
      <c r="D21" s="83">
        <v>463.90352811466403</v>
      </c>
      <c r="E21" s="84">
        <v>462.60189075630302</v>
      </c>
      <c r="F21" s="84">
        <v>434.98654708520201</v>
      </c>
      <c r="G21" s="85">
        <v>423.26</v>
      </c>
      <c r="H21" s="106">
        <f t="shared" si="0"/>
        <v>446.1879914890423</v>
      </c>
    </row>
    <row r="22" spans="1:8" x14ac:dyDescent="0.25">
      <c r="A22" s="20"/>
      <c r="B22" s="54">
        <v>101</v>
      </c>
      <c r="C22" s="37" t="s">
        <v>113</v>
      </c>
      <c r="D22" s="86">
        <v>429.60993274702503</v>
      </c>
      <c r="E22" s="81">
        <v>451.88824855925799</v>
      </c>
      <c r="F22" s="81">
        <v>416.96350546176802</v>
      </c>
      <c r="G22" s="82">
        <v>460.61589730930598</v>
      </c>
      <c r="H22" s="106">
        <f t="shared" si="0"/>
        <v>439.7693960193393</v>
      </c>
    </row>
    <row r="23" spans="1:8" x14ac:dyDescent="0.25">
      <c r="A23" s="20"/>
      <c r="B23" s="54">
        <v>64</v>
      </c>
      <c r="C23" s="37" t="s">
        <v>112</v>
      </c>
      <c r="D23" s="86">
        <v>538.22712238147699</v>
      </c>
      <c r="E23" s="81">
        <v>419.4</v>
      </c>
      <c r="F23" s="81">
        <v>393.36939010356701</v>
      </c>
      <c r="G23" s="82">
        <v>352.05452436194901</v>
      </c>
      <c r="H23" s="106">
        <f t="shared" si="0"/>
        <v>425.76275921174823</v>
      </c>
    </row>
    <row r="24" spans="1:8" x14ac:dyDescent="0.25">
      <c r="A24" s="20"/>
      <c r="B24" s="46">
        <v>153</v>
      </c>
      <c r="C24" s="47" t="s">
        <v>111</v>
      </c>
      <c r="D24" s="87">
        <v>466.86231739043399</v>
      </c>
      <c r="E24" s="88">
        <v>435.22308149910799</v>
      </c>
      <c r="F24" s="88">
        <v>374.91057860900099</v>
      </c>
      <c r="G24" s="89">
        <v>408.44756446991403</v>
      </c>
      <c r="H24" s="106">
        <f t="shared" si="0"/>
        <v>421.36088549211422</v>
      </c>
    </row>
    <row r="25" spans="1:8" x14ac:dyDescent="0.25">
      <c r="A25" s="20"/>
      <c r="B25" s="54">
        <v>134</v>
      </c>
      <c r="C25" s="37" t="s">
        <v>123</v>
      </c>
      <c r="D25" s="83">
        <v>438.87475013822097</v>
      </c>
      <c r="E25" s="84">
        <v>400.10363212262598</v>
      </c>
      <c r="F25" s="84">
        <v>407.40171358629101</v>
      </c>
      <c r="G25" s="85">
        <v>391.63647246608099</v>
      </c>
      <c r="H25" s="106">
        <f t="shared" si="0"/>
        <v>409.50414207830471</v>
      </c>
    </row>
    <row r="26" spans="1:8" x14ac:dyDescent="0.25">
      <c r="A26" s="20"/>
      <c r="B26" s="54">
        <v>70</v>
      </c>
      <c r="C26" s="37" t="s">
        <v>110</v>
      </c>
      <c r="D26" s="86">
        <v>415.177734375</v>
      </c>
      <c r="E26" s="81">
        <v>395.699708454811</v>
      </c>
      <c r="F26" s="81">
        <v>447.13157894736798</v>
      </c>
      <c r="G26" s="82">
        <v>372.98439785470498</v>
      </c>
      <c r="H26" s="106">
        <f t="shared" si="0"/>
        <v>407.74835490797102</v>
      </c>
    </row>
    <row r="27" spans="1:8" x14ac:dyDescent="0.25">
      <c r="A27" s="20"/>
      <c r="B27" s="54">
        <v>84</v>
      </c>
      <c r="C27" s="37" t="s">
        <v>109</v>
      </c>
      <c r="D27" s="86">
        <v>407.42178164041297</v>
      </c>
      <c r="E27" s="81">
        <v>381.17739177391798</v>
      </c>
      <c r="F27" s="81">
        <v>359.33897854229502</v>
      </c>
      <c r="G27" s="82">
        <v>343.90645414162498</v>
      </c>
      <c r="H27" s="106">
        <f t="shared" si="0"/>
        <v>372.96115152456275</v>
      </c>
    </row>
    <row r="28" spans="1:8" x14ac:dyDescent="0.25">
      <c r="A28" s="20"/>
      <c r="B28" s="54">
        <v>106</v>
      </c>
      <c r="C28" s="37" t="s">
        <v>108</v>
      </c>
      <c r="D28" s="86">
        <v>407.24311284046701</v>
      </c>
      <c r="E28" s="81">
        <v>359.18616776568001</v>
      </c>
      <c r="F28" s="81">
        <v>349.96663127559498</v>
      </c>
      <c r="G28" s="82">
        <v>345.65505903452402</v>
      </c>
      <c r="H28" s="106">
        <f t="shared" si="0"/>
        <v>365.51274272906653</v>
      </c>
    </row>
    <row r="29" spans="1:8" x14ac:dyDescent="0.25">
      <c r="A29" s="20"/>
      <c r="B29" s="46">
        <v>69</v>
      </c>
      <c r="C29" s="47" t="s">
        <v>106</v>
      </c>
      <c r="D29" s="90">
        <v>265.06970509383399</v>
      </c>
      <c r="E29" s="91">
        <v>341.62364620938598</v>
      </c>
      <c r="F29" s="91">
        <v>407.78986175115199</v>
      </c>
      <c r="G29" s="92">
        <v>398.72268907563</v>
      </c>
      <c r="H29" s="106">
        <f t="shared" si="0"/>
        <v>353.30147553250049</v>
      </c>
    </row>
    <row r="30" spans="1:8" x14ac:dyDescent="0.25">
      <c r="A30" s="20"/>
      <c r="B30" s="54">
        <v>95</v>
      </c>
      <c r="C30" s="37" t="s">
        <v>105</v>
      </c>
      <c r="D30" s="86">
        <v>394.19560350091598</v>
      </c>
      <c r="E30" s="81">
        <v>358.91732045866001</v>
      </c>
      <c r="F30" s="81">
        <v>311.98312575331499</v>
      </c>
      <c r="G30" s="82">
        <v>298.757030143637</v>
      </c>
      <c r="H30" s="106">
        <f t="shared" si="0"/>
        <v>340.96326996413194</v>
      </c>
    </row>
    <row r="31" spans="1:8" x14ac:dyDescent="0.25">
      <c r="A31" s="20"/>
      <c r="B31" s="54">
        <v>132</v>
      </c>
      <c r="C31" s="37" t="s">
        <v>104</v>
      </c>
      <c r="D31" s="86">
        <v>399.95681458003202</v>
      </c>
      <c r="E31" s="81">
        <v>334.69457547169799</v>
      </c>
      <c r="F31" s="81">
        <v>321.77734678044999</v>
      </c>
      <c r="G31" s="82">
        <v>257.68359375</v>
      </c>
      <c r="H31" s="106">
        <f t="shared" si="0"/>
        <v>328.528082645545</v>
      </c>
    </row>
    <row r="32" spans="1:8" x14ac:dyDescent="0.25">
      <c r="A32" s="20"/>
      <c r="B32" s="54">
        <v>58</v>
      </c>
      <c r="C32" s="37" t="s">
        <v>103</v>
      </c>
      <c r="D32" s="86">
        <v>356.72690492245499</v>
      </c>
      <c r="E32" s="81">
        <v>331.587874659401</v>
      </c>
      <c r="F32" s="81">
        <v>350.805845511482</v>
      </c>
      <c r="G32" s="82">
        <v>262.57705840957101</v>
      </c>
      <c r="H32" s="106">
        <f t="shared" si="0"/>
        <v>325.42442087572726</v>
      </c>
    </row>
    <row r="33" spans="1:8" x14ac:dyDescent="0.25">
      <c r="A33" s="20"/>
      <c r="B33" s="54">
        <v>65</v>
      </c>
      <c r="C33" s="37" t="s">
        <v>102</v>
      </c>
      <c r="D33" s="83">
        <v>321.03307303628901</v>
      </c>
      <c r="E33" s="84">
        <v>313.840846366145</v>
      </c>
      <c r="F33" s="84">
        <v>335.132759401903</v>
      </c>
      <c r="G33" s="85">
        <v>302.52183701035602</v>
      </c>
      <c r="H33" s="106">
        <f t="shared" si="0"/>
        <v>318.13212895367326</v>
      </c>
    </row>
    <row r="34" spans="1:8" x14ac:dyDescent="0.25">
      <c r="A34" s="20"/>
      <c r="B34" s="54">
        <v>131</v>
      </c>
      <c r="C34" s="37" t="s">
        <v>107</v>
      </c>
      <c r="D34" s="83">
        <v>322.56601245897201</v>
      </c>
      <c r="E34" s="84">
        <v>331.90828516377701</v>
      </c>
      <c r="F34" s="84">
        <v>271.58136814235598</v>
      </c>
      <c r="G34" s="85">
        <v>256.90884940079098</v>
      </c>
      <c r="H34" s="106">
        <f t="shared" si="0"/>
        <v>295.74112879147401</v>
      </c>
    </row>
    <row r="35" spans="1:8" x14ac:dyDescent="0.25">
      <c r="A35" s="20"/>
      <c r="B35" s="46">
        <v>74</v>
      </c>
      <c r="C35" s="47" t="s">
        <v>99</v>
      </c>
      <c r="D35" s="90">
        <v>203.998220640569</v>
      </c>
      <c r="E35" s="91">
        <v>263.56097560975599</v>
      </c>
      <c r="F35" s="91">
        <v>317.92378752886799</v>
      </c>
      <c r="G35" s="92">
        <v>365.00980957876499</v>
      </c>
      <c r="H35" s="106">
        <f t="shared" si="0"/>
        <v>287.62319833948948</v>
      </c>
    </row>
    <row r="36" spans="1:8" x14ac:dyDescent="0.25">
      <c r="A36" s="20"/>
      <c r="B36" s="54">
        <v>92</v>
      </c>
      <c r="C36" s="37" t="s">
        <v>100</v>
      </c>
      <c r="D36" s="83">
        <v>299.47639575228698</v>
      </c>
      <c r="E36" s="84">
        <v>270.464780004131</v>
      </c>
      <c r="F36" s="84">
        <v>263.77144298688199</v>
      </c>
      <c r="G36" s="85">
        <v>314.26392612451599</v>
      </c>
      <c r="H36" s="106">
        <f t="shared" si="0"/>
        <v>286.99413621695402</v>
      </c>
    </row>
    <row r="37" spans="1:8" x14ac:dyDescent="0.25">
      <c r="A37" s="20"/>
      <c r="B37" s="54">
        <v>88</v>
      </c>
      <c r="C37" s="37" t="s">
        <v>98</v>
      </c>
      <c r="D37" s="86">
        <v>308.33099209833199</v>
      </c>
      <c r="E37" s="81">
        <v>246.20384047267399</v>
      </c>
      <c r="F37" s="81">
        <v>265.20196604110799</v>
      </c>
      <c r="G37" s="82">
        <v>304.71070682970498</v>
      </c>
      <c r="H37" s="106">
        <f t="shared" si="0"/>
        <v>281.11187636045474</v>
      </c>
    </row>
    <row r="38" spans="1:8" x14ac:dyDescent="0.25">
      <c r="A38" s="20"/>
      <c r="B38" s="54">
        <v>61</v>
      </c>
      <c r="C38" s="37" t="s">
        <v>97</v>
      </c>
      <c r="D38" s="86">
        <v>326.00853658536602</v>
      </c>
      <c r="E38" s="81">
        <v>294.52941176470603</v>
      </c>
      <c r="F38" s="81">
        <v>217.22127139364301</v>
      </c>
      <c r="G38" s="82">
        <v>274.48568019093102</v>
      </c>
      <c r="H38" s="106">
        <f t="shared" si="0"/>
        <v>278.06122498366153</v>
      </c>
    </row>
    <row r="39" spans="1:8" x14ac:dyDescent="0.25">
      <c r="A39" s="20"/>
      <c r="B39" s="54">
        <v>56</v>
      </c>
      <c r="C39" s="37" t="s">
        <v>96</v>
      </c>
      <c r="D39" s="86">
        <v>262.42771084337397</v>
      </c>
      <c r="E39" s="81">
        <v>255.445652173913</v>
      </c>
      <c r="F39" s="81">
        <v>283.35072815533999</v>
      </c>
      <c r="G39" s="82">
        <v>209.13114754098399</v>
      </c>
      <c r="H39" s="106">
        <f t="shared" si="0"/>
        <v>252.58880967840273</v>
      </c>
    </row>
    <row r="40" spans="1:8" x14ac:dyDescent="0.25">
      <c r="A40" s="20"/>
      <c r="B40" s="54">
        <v>163</v>
      </c>
      <c r="C40" s="37" t="s">
        <v>95</v>
      </c>
      <c r="D40" s="86">
        <v>247.782167451975</v>
      </c>
      <c r="E40" s="81">
        <v>267.07760453578999</v>
      </c>
      <c r="F40" s="81">
        <v>214.036693979337</v>
      </c>
      <c r="G40" s="82">
        <v>211.454676258993</v>
      </c>
      <c r="H40" s="106">
        <f t="shared" si="0"/>
        <v>235.08778555652376</v>
      </c>
    </row>
    <row r="41" spans="1:8" x14ac:dyDescent="0.25">
      <c r="A41" s="20"/>
      <c r="B41" s="54">
        <v>137</v>
      </c>
      <c r="C41" s="37" t="s">
        <v>94</v>
      </c>
      <c r="D41" s="86">
        <v>214.489109497703</v>
      </c>
      <c r="E41" s="81">
        <v>210.248688811189</v>
      </c>
      <c r="F41" s="81">
        <v>277.26424870466298</v>
      </c>
      <c r="G41" s="82">
        <v>207.19194823867701</v>
      </c>
      <c r="H41" s="106">
        <f t="shared" si="0"/>
        <v>227.29849881305802</v>
      </c>
    </row>
    <row r="42" spans="1:8" x14ac:dyDescent="0.25">
      <c r="A42" s="20"/>
      <c r="B42" s="54">
        <v>135</v>
      </c>
      <c r="C42" s="37" t="s">
        <v>93</v>
      </c>
      <c r="D42" s="86">
        <v>164.51749049429699</v>
      </c>
      <c r="E42" s="81">
        <v>284.34132420091299</v>
      </c>
      <c r="F42" s="81">
        <v>239.59403669724799</v>
      </c>
      <c r="G42" s="82">
        <v>209.42050691244199</v>
      </c>
      <c r="H42" s="106">
        <f t="shared" si="0"/>
        <v>224.46833957622496</v>
      </c>
    </row>
    <row r="43" spans="1:8" x14ac:dyDescent="0.25">
      <c r="A43" s="20"/>
      <c r="B43" s="54">
        <v>160</v>
      </c>
      <c r="C43" s="37" t="s">
        <v>101</v>
      </c>
      <c r="D43" s="83">
        <v>177.89654714475401</v>
      </c>
      <c r="E43" s="84">
        <v>199.66882726648399</v>
      </c>
      <c r="F43" s="84">
        <v>228.34301043962901</v>
      </c>
      <c r="G43" s="85">
        <v>264.30540291203698</v>
      </c>
      <c r="H43" s="106">
        <f t="shared" si="0"/>
        <v>217.55344694072602</v>
      </c>
    </row>
    <row r="44" spans="1:8" x14ac:dyDescent="0.25">
      <c r="A44" s="20"/>
      <c r="B44" s="54">
        <v>53</v>
      </c>
      <c r="C44" s="37" t="s">
        <v>92</v>
      </c>
      <c r="D44" s="86">
        <v>286.439597315436</v>
      </c>
      <c r="E44" s="81">
        <v>220.87081784386601</v>
      </c>
      <c r="F44" s="81">
        <v>219.51669266770699</v>
      </c>
      <c r="G44" s="82">
        <v>137.036461636018</v>
      </c>
      <c r="H44" s="106">
        <f t="shared" si="0"/>
        <v>215.96589236575676</v>
      </c>
    </row>
    <row r="45" spans="1:8" x14ac:dyDescent="0.25">
      <c r="A45" s="20"/>
      <c r="B45" s="54">
        <v>128</v>
      </c>
      <c r="C45" s="37" t="s">
        <v>91</v>
      </c>
      <c r="D45" s="86">
        <v>222.34110878661099</v>
      </c>
      <c r="E45" s="81">
        <v>204.06421832200499</v>
      </c>
      <c r="F45" s="81">
        <v>208.07189477848101</v>
      </c>
      <c r="G45" s="82">
        <v>174.98184961106301</v>
      </c>
      <c r="H45" s="106">
        <f t="shared" si="0"/>
        <v>202.36476787454001</v>
      </c>
    </row>
    <row r="46" spans="1:8" x14ac:dyDescent="0.25">
      <c r="A46" s="20"/>
      <c r="B46" s="54">
        <v>47</v>
      </c>
      <c r="C46" s="37" t="s">
        <v>90</v>
      </c>
      <c r="D46" s="83">
        <v>238.731759656652</v>
      </c>
      <c r="E46" s="84">
        <v>187.413365155131</v>
      </c>
      <c r="F46" s="84">
        <v>177.78690874342999</v>
      </c>
      <c r="G46" s="85">
        <v>158.861225478324</v>
      </c>
      <c r="H46" s="106">
        <f t="shared" si="0"/>
        <v>190.69831475838424</v>
      </c>
    </row>
    <row r="47" spans="1:8" x14ac:dyDescent="0.25">
      <c r="A47" s="20"/>
      <c r="B47" s="54">
        <v>57</v>
      </c>
      <c r="C47" s="37" t="s">
        <v>89</v>
      </c>
      <c r="D47" s="86">
        <v>148.510471204189</v>
      </c>
      <c r="E47" s="81">
        <v>167.22360953462001</v>
      </c>
      <c r="F47" s="81">
        <v>221.76827242524899</v>
      </c>
      <c r="G47" s="82">
        <v>159.47751430907601</v>
      </c>
      <c r="H47" s="106">
        <f t="shared" si="0"/>
        <v>174.24496686828348</v>
      </c>
    </row>
    <row r="48" spans="1:8" x14ac:dyDescent="0.25">
      <c r="A48" s="20"/>
      <c r="B48" s="54">
        <v>60</v>
      </c>
      <c r="C48" s="37" t="s">
        <v>88</v>
      </c>
      <c r="D48" s="83">
        <v>221.88071856287399</v>
      </c>
      <c r="E48" s="84">
        <v>203.84946236559099</v>
      </c>
      <c r="F48" s="84">
        <v>155.297043979813</v>
      </c>
      <c r="G48" s="85">
        <v>93.165217391304395</v>
      </c>
      <c r="H48" s="106">
        <f t="shared" si="0"/>
        <v>168.54811057489559</v>
      </c>
    </row>
    <row r="49" spans="1:8" x14ac:dyDescent="0.25">
      <c r="A49" s="20"/>
      <c r="B49" s="54">
        <v>81</v>
      </c>
      <c r="C49" s="37" t="s">
        <v>86</v>
      </c>
      <c r="D49" s="83">
        <v>192.745688904372</v>
      </c>
      <c r="E49" s="84">
        <v>147.10247472987101</v>
      </c>
      <c r="F49" s="84">
        <v>148.566695727986</v>
      </c>
      <c r="G49" s="85">
        <v>118.586755198323</v>
      </c>
      <c r="H49" s="106">
        <f t="shared" si="0"/>
        <v>151.75040364013799</v>
      </c>
    </row>
    <row r="50" spans="1:8" x14ac:dyDescent="0.25">
      <c r="A50" s="20"/>
      <c r="B50" s="54">
        <v>145</v>
      </c>
      <c r="C50" s="37" t="s">
        <v>85</v>
      </c>
      <c r="D50" s="83">
        <v>288.04455445544602</v>
      </c>
      <c r="E50" s="84">
        <v>128.99323104693099</v>
      </c>
      <c r="F50" s="84">
        <v>62.6656179775281</v>
      </c>
      <c r="G50" s="85">
        <v>59.642030276046299</v>
      </c>
      <c r="H50" s="106">
        <f t="shared" si="0"/>
        <v>134.83635843898784</v>
      </c>
    </row>
    <row r="51" spans="1:8" x14ac:dyDescent="0.25">
      <c r="A51" s="20"/>
      <c r="B51" s="54">
        <v>76</v>
      </c>
      <c r="C51" s="37" t="s">
        <v>83</v>
      </c>
      <c r="D51" s="86">
        <v>228.60960591132999</v>
      </c>
      <c r="E51" s="81">
        <v>151.88495575221199</v>
      </c>
      <c r="F51" s="81">
        <v>56.021907216494903</v>
      </c>
      <c r="G51" s="82">
        <v>38.408788282290303</v>
      </c>
      <c r="H51" s="106">
        <f t="shared" si="0"/>
        <v>118.73131429058179</v>
      </c>
    </row>
    <row r="52" spans="1:8" x14ac:dyDescent="0.25">
      <c r="A52" s="20"/>
      <c r="B52" s="103" t="s">
        <v>0</v>
      </c>
      <c r="C52" s="98" t="s">
        <v>1</v>
      </c>
      <c r="D52" s="99" t="s">
        <v>2</v>
      </c>
      <c r="E52" s="100" t="s">
        <v>3</v>
      </c>
      <c r="F52" s="101" t="s">
        <v>4</v>
      </c>
      <c r="G52" s="102" t="s">
        <v>5</v>
      </c>
      <c r="H52" s="105" t="s">
        <v>147</v>
      </c>
    </row>
    <row r="53" spans="1:8" x14ac:dyDescent="0.25">
      <c r="A53" s="20"/>
      <c r="B53" s="54">
        <v>129</v>
      </c>
      <c r="C53" s="37" t="s">
        <v>87</v>
      </c>
      <c r="D53" s="83">
        <v>138.89339263024101</v>
      </c>
      <c r="E53" s="84">
        <v>113.36133128605201</v>
      </c>
      <c r="F53" s="84">
        <v>114.251343429409</v>
      </c>
      <c r="G53" s="85">
        <v>99.578875775154998</v>
      </c>
      <c r="H53" s="106">
        <f t="shared" si="0"/>
        <v>116.52123578021425</v>
      </c>
    </row>
    <row r="54" spans="1:8" x14ac:dyDescent="0.25">
      <c r="A54" s="20"/>
      <c r="B54" s="54">
        <v>136</v>
      </c>
      <c r="C54" s="37" t="s">
        <v>84</v>
      </c>
      <c r="D54" s="83">
        <v>61.418450805869597</v>
      </c>
      <c r="E54" s="84">
        <v>93.375043691017098</v>
      </c>
      <c r="F54" s="84">
        <v>137.17820324005899</v>
      </c>
      <c r="G54" s="85">
        <v>156.457716935306</v>
      </c>
      <c r="H54" s="106">
        <f t="shared" si="0"/>
        <v>112.10735366806291</v>
      </c>
    </row>
    <row r="55" spans="1:8" x14ac:dyDescent="0.25">
      <c r="A55" s="20"/>
      <c r="B55" s="54">
        <v>30</v>
      </c>
      <c r="C55" s="37" t="s">
        <v>76</v>
      </c>
      <c r="D55" s="83">
        <v>6.0337243401759499</v>
      </c>
      <c r="E55" s="84">
        <v>29.758486905916602</v>
      </c>
      <c r="F55" s="84">
        <v>166.028943560058</v>
      </c>
      <c r="G55" s="85">
        <v>143.111111111111</v>
      </c>
      <c r="H55" s="106">
        <f t="shared" si="0"/>
        <v>86.233066479315397</v>
      </c>
    </row>
    <row r="56" spans="1:8" x14ac:dyDescent="0.25">
      <c r="A56" s="20"/>
      <c r="B56" s="54">
        <v>162</v>
      </c>
      <c r="C56" s="37" t="s">
        <v>77</v>
      </c>
      <c r="D56" s="83">
        <v>4.3676788471435897</v>
      </c>
      <c r="E56" s="84">
        <v>46.4372366487016</v>
      </c>
      <c r="F56" s="84">
        <v>62.5126818351361</v>
      </c>
      <c r="G56" s="85">
        <v>193.678386217808</v>
      </c>
      <c r="H56" s="106">
        <f t="shared" si="0"/>
        <v>76.748995887197324</v>
      </c>
    </row>
    <row r="57" spans="1:8" x14ac:dyDescent="0.25">
      <c r="A57" s="20"/>
      <c r="B57" s="54">
        <v>39</v>
      </c>
      <c r="C57" s="37" t="s">
        <v>82</v>
      </c>
      <c r="D57" s="83">
        <v>96.281233933162</v>
      </c>
      <c r="E57" s="84">
        <v>80.845893883068598</v>
      </c>
      <c r="F57" s="84">
        <v>63.701201201201201</v>
      </c>
      <c r="G57" s="85">
        <v>59.466093284816402</v>
      </c>
      <c r="H57" s="106">
        <f t="shared" si="0"/>
        <v>75.073605575562055</v>
      </c>
    </row>
    <row r="58" spans="1:8" x14ac:dyDescent="0.25">
      <c r="A58" s="20"/>
      <c r="B58" s="54">
        <v>41</v>
      </c>
      <c r="C58" s="37" t="s">
        <v>81</v>
      </c>
      <c r="D58" s="86">
        <v>71.281346749226003</v>
      </c>
      <c r="E58" s="81">
        <v>71.075406032482604</v>
      </c>
      <c r="F58" s="81">
        <v>64.739999999999995</v>
      </c>
      <c r="G58" s="82">
        <v>56.009101251422102</v>
      </c>
      <c r="H58" s="106">
        <f t="shared" si="0"/>
        <v>65.776463508282689</v>
      </c>
    </row>
    <row r="59" spans="1:8" x14ac:dyDescent="0.25">
      <c r="A59" s="20"/>
      <c r="B59" s="54">
        <v>166</v>
      </c>
      <c r="C59" s="37" t="s">
        <v>80</v>
      </c>
      <c r="D59" s="86">
        <v>70.234800529957297</v>
      </c>
      <c r="E59" s="81">
        <v>67.534843456932606</v>
      </c>
      <c r="F59" s="81">
        <v>52.158066345336003</v>
      </c>
      <c r="G59" s="82">
        <v>41.145449546329402</v>
      </c>
      <c r="H59" s="106">
        <f t="shared" si="0"/>
        <v>57.768289969638829</v>
      </c>
    </row>
    <row r="60" spans="1:8" x14ac:dyDescent="0.25">
      <c r="A60" s="20"/>
      <c r="B60" s="54">
        <v>167</v>
      </c>
      <c r="C60" s="37" t="s">
        <v>79</v>
      </c>
      <c r="D60" s="83">
        <v>28.677491701803199</v>
      </c>
      <c r="E60" s="84">
        <v>39.341695804195801</v>
      </c>
      <c r="F60" s="84">
        <v>67.169791934240905</v>
      </c>
      <c r="G60" s="85">
        <v>89.393849542528002</v>
      </c>
      <c r="H60" s="106">
        <f t="shared" si="0"/>
        <v>56.14570724569198</v>
      </c>
    </row>
    <row r="61" spans="1:8" x14ac:dyDescent="0.25">
      <c r="A61" s="20"/>
      <c r="B61" s="54">
        <v>151</v>
      </c>
      <c r="C61" s="37" t="s">
        <v>74</v>
      </c>
      <c r="D61" s="83">
        <v>36.162852112676099</v>
      </c>
      <c r="E61" s="84">
        <v>38.444158075601401</v>
      </c>
      <c r="F61" s="84">
        <v>48.686165788744098</v>
      </c>
      <c r="G61" s="85">
        <v>41.143789073117702</v>
      </c>
      <c r="H61" s="106">
        <f t="shared" si="0"/>
        <v>41.109241262534823</v>
      </c>
    </row>
    <row r="62" spans="1:8" x14ac:dyDescent="0.25">
      <c r="A62" s="20"/>
      <c r="B62" s="54">
        <v>73</v>
      </c>
      <c r="C62" s="37" t="s">
        <v>73</v>
      </c>
      <c r="D62" s="83">
        <v>46.790562913907301</v>
      </c>
      <c r="E62" s="84">
        <v>48.763546798029601</v>
      </c>
      <c r="F62" s="84">
        <v>36.870098039215698</v>
      </c>
      <c r="G62" s="85">
        <v>26.0407830342577</v>
      </c>
      <c r="H62" s="106">
        <f t="shared" si="0"/>
        <v>39.616247696352573</v>
      </c>
    </row>
    <row r="63" spans="1:8" x14ac:dyDescent="0.25">
      <c r="A63" s="20"/>
      <c r="B63" s="54">
        <v>147</v>
      </c>
      <c r="C63" s="37" t="s">
        <v>72</v>
      </c>
      <c r="D63" s="86">
        <v>51.5808249721293</v>
      </c>
      <c r="E63" s="81">
        <v>38.360761767876397</v>
      </c>
      <c r="F63" s="81">
        <v>38.991596638655501</v>
      </c>
      <c r="G63" s="82">
        <v>23.795313576843601</v>
      </c>
      <c r="H63" s="106">
        <f t="shared" si="0"/>
        <v>38.182124238876199</v>
      </c>
    </row>
    <row r="64" spans="1:8" x14ac:dyDescent="0.25">
      <c r="A64" s="20"/>
      <c r="B64" s="54">
        <v>122</v>
      </c>
      <c r="C64" s="37" t="s">
        <v>70</v>
      </c>
      <c r="D64" s="86">
        <v>49.144091223220499</v>
      </c>
      <c r="E64" s="81">
        <v>45.375253321324003</v>
      </c>
      <c r="F64" s="81">
        <v>22.654585152838401</v>
      </c>
      <c r="G64" s="82">
        <v>20.896617740906201</v>
      </c>
      <c r="H64" s="106">
        <f t="shared" si="0"/>
        <v>34.517636859572278</v>
      </c>
    </row>
    <row r="65" spans="1:8" x14ac:dyDescent="0.25">
      <c r="A65" s="20"/>
      <c r="B65" s="54">
        <v>71</v>
      </c>
      <c r="C65" s="37" t="s">
        <v>71</v>
      </c>
      <c r="D65" s="86">
        <v>45.204483818477698</v>
      </c>
      <c r="E65" s="81">
        <v>40.397545357524002</v>
      </c>
      <c r="F65" s="81">
        <v>29.833597464342301</v>
      </c>
      <c r="G65" s="82">
        <v>21.386606050008702</v>
      </c>
      <c r="H65" s="106">
        <f t="shared" si="0"/>
        <v>34.205558172588177</v>
      </c>
    </row>
    <row r="66" spans="1:8" x14ac:dyDescent="0.25">
      <c r="A66" s="20"/>
      <c r="B66" s="54">
        <v>38</v>
      </c>
      <c r="C66" s="37" t="s">
        <v>78</v>
      </c>
      <c r="D66" s="86">
        <v>36.407282954088899</v>
      </c>
      <c r="E66" s="81">
        <v>27.646807287362101</v>
      </c>
      <c r="F66" s="81">
        <v>37.456546929316303</v>
      </c>
      <c r="G66" s="82">
        <v>34.151310577618602</v>
      </c>
      <c r="H66" s="106">
        <f t="shared" si="0"/>
        <v>33.915486937096475</v>
      </c>
    </row>
    <row r="67" spans="1:8" x14ac:dyDescent="0.25">
      <c r="A67" s="20"/>
      <c r="B67" s="54">
        <v>146</v>
      </c>
      <c r="C67" s="37" t="s">
        <v>69</v>
      </c>
      <c r="D67" s="83">
        <v>28.784003468082801</v>
      </c>
      <c r="E67" s="84">
        <v>30.7820760799484</v>
      </c>
      <c r="F67" s="84">
        <v>35.560773480663002</v>
      </c>
      <c r="G67" s="85">
        <v>21.619362976978898</v>
      </c>
      <c r="H67" s="106">
        <f t="shared" si="0"/>
        <v>29.186554001418273</v>
      </c>
    </row>
    <row r="68" spans="1:8" x14ac:dyDescent="0.25">
      <c r="A68" s="20"/>
      <c r="B68" s="54">
        <v>110</v>
      </c>
      <c r="C68" s="37" t="s">
        <v>65</v>
      </c>
      <c r="D68" s="86">
        <v>8.2444788841534304</v>
      </c>
      <c r="E68" s="81">
        <v>24.067202757036199</v>
      </c>
      <c r="F68" s="81">
        <v>24.439121378526799</v>
      </c>
      <c r="G68" s="82">
        <v>54.090078328981697</v>
      </c>
      <c r="H68" s="106">
        <f t="shared" ref="H68:H130" si="1">AVERAGE(D68:G68)</f>
        <v>27.710220337174533</v>
      </c>
    </row>
    <row r="69" spans="1:8" x14ac:dyDescent="0.25">
      <c r="A69" s="20"/>
      <c r="B69" s="54">
        <v>118</v>
      </c>
      <c r="C69" s="37" t="s">
        <v>67</v>
      </c>
      <c r="D69" s="83">
        <v>44.163418290854601</v>
      </c>
      <c r="E69" s="84">
        <v>25.733157696650402</v>
      </c>
      <c r="F69" s="84">
        <v>22.380843785632798</v>
      </c>
      <c r="G69" s="85">
        <v>14.692337018680901</v>
      </c>
      <c r="H69" s="106">
        <f t="shared" si="1"/>
        <v>26.742439197954678</v>
      </c>
    </row>
    <row r="70" spans="1:8" x14ac:dyDescent="0.25">
      <c r="A70" s="20"/>
      <c r="B70" s="54">
        <v>113</v>
      </c>
      <c r="C70" s="37" t="s">
        <v>68</v>
      </c>
      <c r="D70" s="83">
        <v>37.714791288566197</v>
      </c>
      <c r="E70" s="84">
        <v>27.769210174029499</v>
      </c>
      <c r="F70" s="84">
        <v>19.907532741495999</v>
      </c>
      <c r="G70" s="85">
        <v>18.404409857328101</v>
      </c>
      <c r="H70" s="106">
        <f t="shared" si="1"/>
        <v>25.948986015354951</v>
      </c>
    </row>
    <row r="71" spans="1:8" x14ac:dyDescent="0.25">
      <c r="A71" s="20"/>
      <c r="B71" s="54">
        <v>45</v>
      </c>
      <c r="C71" s="37" t="s">
        <v>66</v>
      </c>
      <c r="D71" s="86">
        <v>14.184434968017101</v>
      </c>
      <c r="E71" s="81">
        <v>23.335117773019299</v>
      </c>
      <c r="F71" s="81">
        <v>35.5529157667387</v>
      </c>
      <c r="G71" s="82">
        <v>30.350054525627002</v>
      </c>
      <c r="H71" s="106">
        <f t="shared" si="1"/>
        <v>25.855630758350525</v>
      </c>
    </row>
    <row r="72" spans="1:8" x14ac:dyDescent="0.25">
      <c r="A72" s="20"/>
      <c r="B72" s="54">
        <v>139</v>
      </c>
      <c r="C72" s="37" t="s">
        <v>63</v>
      </c>
      <c r="D72" s="83">
        <v>10.1171303074671</v>
      </c>
      <c r="E72" s="84">
        <v>28.858280822732102</v>
      </c>
      <c r="F72" s="84">
        <v>36.273394709241302</v>
      </c>
      <c r="G72" s="85">
        <v>16.5934403826443</v>
      </c>
      <c r="H72" s="106">
        <f t="shared" si="1"/>
        <v>22.960561555521203</v>
      </c>
    </row>
    <row r="73" spans="1:8" x14ac:dyDescent="0.25">
      <c r="A73" s="20"/>
      <c r="B73" s="54">
        <v>108</v>
      </c>
      <c r="C73" s="37" t="s">
        <v>75</v>
      </c>
      <c r="D73" s="83">
        <v>30.568058614263901</v>
      </c>
      <c r="E73" s="84">
        <v>24.906764663016101</v>
      </c>
      <c r="F73" s="84">
        <v>19.054215140095</v>
      </c>
      <c r="G73" s="85">
        <v>15.850393224440401</v>
      </c>
      <c r="H73" s="106">
        <f t="shared" si="1"/>
        <v>22.59485791045385</v>
      </c>
    </row>
    <row r="74" spans="1:8" x14ac:dyDescent="0.25">
      <c r="A74" s="20"/>
      <c r="B74" s="54">
        <v>164</v>
      </c>
      <c r="C74" s="37" t="s">
        <v>64</v>
      </c>
      <c r="D74" s="83">
        <v>26.5976442873969</v>
      </c>
      <c r="E74" s="84">
        <v>18.103874883286601</v>
      </c>
      <c r="F74" s="84">
        <v>19.70703125</v>
      </c>
      <c r="G74" s="85">
        <v>15.288838782412601</v>
      </c>
      <c r="H74" s="106">
        <f t="shared" si="1"/>
        <v>19.924347300774023</v>
      </c>
    </row>
    <row r="75" spans="1:8" x14ac:dyDescent="0.25">
      <c r="A75" s="20"/>
      <c r="B75" s="54">
        <v>72</v>
      </c>
      <c r="C75" s="37" t="s">
        <v>62</v>
      </c>
      <c r="D75" s="86">
        <v>9.3688992182548105</v>
      </c>
      <c r="E75" s="81">
        <v>13.670570698466801</v>
      </c>
      <c r="F75" s="81">
        <v>26.221012171684801</v>
      </c>
      <c r="G75" s="82">
        <v>23.6308281882052</v>
      </c>
      <c r="H75" s="106">
        <f t="shared" si="1"/>
        <v>18.222827569152905</v>
      </c>
    </row>
    <row r="76" spans="1:8" x14ac:dyDescent="0.25">
      <c r="A76" s="20"/>
      <c r="B76" s="54">
        <v>83</v>
      </c>
      <c r="C76" s="37" t="s">
        <v>61</v>
      </c>
      <c r="D76" s="86">
        <v>1.3699421965317899</v>
      </c>
      <c r="E76" s="81">
        <v>7.2631578947368398</v>
      </c>
      <c r="F76" s="81">
        <v>35.846774193548399</v>
      </c>
      <c r="G76" s="82">
        <v>7.0679347826086998</v>
      </c>
      <c r="H76" s="106">
        <f t="shared" si="1"/>
        <v>12.886952266856433</v>
      </c>
    </row>
    <row r="77" spans="1:8" x14ac:dyDescent="0.25">
      <c r="A77" s="20"/>
      <c r="B77" s="75">
        <v>13</v>
      </c>
      <c r="C77" s="34" t="s">
        <v>45</v>
      </c>
      <c r="D77" s="191">
        <v>169.99564883542359</v>
      </c>
      <c r="E77" s="95">
        <v>-10.8296703296703</v>
      </c>
      <c r="F77" s="95">
        <v>-51.0282030620467</v>
      </c>
      <c r="G77" s="96">
        <v>-59.963104673407997</v>
      </c>
      <c r="H77" s="106">
        <f>AVERAGE(D77:G77)</f>
        <v>12.043667692574648</v>
      </c>
    </row>
    <row r="78" spans="1:8" x14ac:dyDescent="0.25">
      <c r="A78" s="20"/>
      <c r="B78" s="54">
        <v>87</v>
      </c>
      <c r="C78" s="37" t="s">
        <v>60</v>
      </c>
      <c r="D78" s="86">
        <v>16.5327988338192</v>
      </c>
      <c r="E78" s="81">
        <v>13.632352941176499</v>
      </c>
      <c r="F78" s="81">
        <v>8.4127358490566007</v>
      </c>
      <c r="G78" s="82">
        <v>1.53687384044527</v>
      </c>
      <c r="H78" s="106">
        <f t="shared" si="1"/>
        <v>10.028690366124392</v>
      </c>
    </row>
    <row r="79" spans="1:8" x14ac:dyDescent="0.25">
      <c r="A79" s="20"/>
      <c r="B79" s="75">
        <v>124</v>
      </c>
      <c r="C79" s="34" t="s">
        <v>57</v>
      </c>
      <c r="D79" s="76">
        <v>26.589356984478901</v>
      </c>
      <c r="E79" s="77">
        <v>1.20241749808135</v>
      </c>
      <c r="F79" s="77">
        <v>0.72718751464592002</v>
      </c>
      <c r="G79" s="78">
        <v>0.235134762844942</v>
      </c>
      <c r="H79" s="106">
        <f t="shared" si="1"/>
        <v>7.1885241900127781</v>
      </c>
    </row>
    <row r="80" spans="1:8" x14ac:dyDescent="0.25">
      <c r="A80" s="20"/>
      <c r="B80" s="75">
        <v>28</v>
      </c>
      <c r="C80" s="34" t="s">
        <v>58</v>
      </c>
      <c r="D80" s="76">
        <v>10.507603186097001</v>
      </c>
      <c r="E80" s="77">
        <v>3.8276611151339601</v>
      </c>
      <c r="F80" s="77">
        <v>7.7529069767441898</v>
      </c>
      <c r="G80" s="78">
        <v>0.37807606263982102</v>
      </c>
      <c r="H80" s="106">
        <f t="shared" si="1"/>
        <v>5.6165618351537425</v>
      </c>
    </row>
    <row r="81" spans="1:8" x14ac:dyDescent="0.25">
      <c r="A81" s="20"/>
      <c r="B81" s="75">
        <v>67</v>
      </c>
      <c r="C81" s="34" t="s">
        <v>54</v>
      </c>
      <c r="D81" s="76">
        <v>-0.60309278350515505</v>
      </c>
      <c r="E81" s="95">
        <v>2.7113133940182101</v>
      </c>
      <c r="F81" s="95">
        <v>9.6182298546895595</v>
      </c>
      <c r="G81" s="77">
        <v>2.3565683646112601</v>
      </c>
      <c r="H81" s="106">
        <f t="shared" si="1"/>
        <v>3.5207547074534684</v>
      </c>
    </row>
    <row r="82" spans="1:8" x14ac:dyDescent="0.25">
      <c r="A82" s="20"/>
      <c r="B82" s="75">
        <v>54</v>
      </c>
      <c r="C82" s="34" t="s">
        <v>56</v>
      </c>
      <c r="D82" s="94">
        <v>3.5194768268410601</v>
      </c>
      <c r="E82" s="95">
        <v>1.71846330275229</v>
      </c>
      <c r="F82" s="95">
        <v>6.1305668016194304</v>
      </c>
      <c r="G82" s="96">
        <v>2.0765877052753998</v>
      </c>
      <c r="H82" s="106">
        <f t="shared" si="1"/>
        <v>3.3612736591220456</v>
      </c>
    </row>
    <row r="83" spans="1:8" x14ac:dyDescent="0.25">
      <c r="A83" s="20"/>
      <c r="B83" s="75">
        <v>7</v>
      </c>
      <c r="C83" s="34" t="s">
        <v>53</v>
      </c>
      <c r="D83" s="76">
        <v>11.060742797639699</v>
      </c>
      <c r="E83" s="77">
        <v>3.8079353932584299</v>
      </c>
      <c r="F83" s="77">
        <v>0.86954967834167296</v>
      </c>
      <c r="G83" s="78">
        <v>-2.9147482014388499</v>
      </c>
      <c r="H83" s="106">
        <f t="shared" si="1"/>
        <v>3.2058699169502383</v>
      </c>
    </row>
    <row r="84" spans="1:8" x14ac:dyDescent="0.25">
      <c r="A84" s="20"/>
      <c r="B84" s="75">
        <v>161</v>
      </c>
      <c r="C84" s="34" t="s">
        <v>59</v>
      </c>
      <c r="D84" s="94">
        <v>2.9484934690279698</v>
      </c>
      <c r="E84" s="95">
        <v>2.4452895043559</v>
      </c>
      <c r="F84" s="95">
        <v>2.8113108439360301</v>
      </c>
      <c r="G84" s="96">
        <v>2.12463004958297</v>
      </c>
      <c r="H84" s="106">
        <f t="shared" si="1"/>
        <v>2.5824309667257173</v>
      </c>
    </row>
    <row r="85" spans="1:8" x14ac:dyDescent="0.25">
      <c r="A85" s="20"/>
      <c r="B85" s="75">
        <v>121</v>
      </c>
      <c r="C85" s="34" t="s">
        <v>51</v>
      </c>
      <c r="D85" s="76">
        <v>4.66443361753959</v>
      </c>
      <c r="E85" s="77">
        <v>2.75052348190248</v>
      </c>
      <c r="F85" s="77">
        <v>1.0498687664042E-2</v>
      </c>
      <c r="G85" s="78">
        <v>0.74594594594594599</v>
      </c>
      <c r="H85" s="106">
        <f t="shared" si="1"/>
        <v>2.0428504332630144</v>
      </c>
    </row>
    <row r="86" spans="1:8" x14ac:dyDescent="0.25">
      <c r="A86" s="20"/>
      <c r="B86" s="75">
        <v>33</v>
      </c>
      <c r="C86" s="34" t="s">
        <v>55</v>
      </c>
      <c r="D86" s="76">
        <v>1.1807935076645599</v>
      </c>
      <c r="E86" s="95">
        <v>1.04017129945878</v>
      </c>
      <c r="F86" s="95">
        <v>1.6456893415787599</v>
      </c>
      <c r="G86" s="96">
        <v>2.1128044071461698</v>
      </c>
      <c r="H86" s="106">
        <f t="shared" si="1"/>
        <v>1.4948646389620674</v>
      </c>
    </row>
    <row r="87" spans="1:8" x14ac:dyDescent="0.25">
      <c r="A87" s="20"/>
      <c r="B87" s="75">
        <v>165</v>
      </c>
      <c r="C87" s="34" t="s">
        <v>52</v>
      </c>
      <c r="D87" s="76">
        <v>1.1930721181147099</v>
      </c>
      <c r="E87" s="77">
        <v>1.47424412094065</v>
      </c>
      <c r="F87" s="77">
        <v>2.0941522618609798</v>
      </c>
      <c r="G87" s="78">
        <v>1.1780076211213899</v>
      </c>
      <c r="H87" s="106">
        <f t="shared" si="1"/>
        <v>1.4848690305094325</v>
      </c>
    </row>
    <row r="88" spans="1:8" x14ac:dyDescent="0.25">
      <c r="A88" s="20"/>
      <c r="B88" s="75">
        <v>85</v>
      </c>
      <c r="C88" s="34" t="s">
        <v>50</v>
      </c>
      <c r="D88" s="76">
        <v>1.8037383177570101</v>
      </c>
      <c r="E88" s="77">
        <v>1.9321602713589101</v>
      </c>
      <c r="F88" s="77">
        <v>1.0854107955777199</v>
      </c>
      <c r="G88" s="78">
        <v>0.55042203465126605</v>
      </c>
      <c r="H88" s="106">
        <f t="shared" si="1"/>
        <v>1.3429328548362265</v>
      </c>
    </row>
    <row r="89" spans="1:8" x14ac:dyDescent="0.25">
      <c r="A89" s="20"/>
      <c r="B89" s="46">
        <v>117</v>
      </c>
      <c r="C89" s="47" t="s">
        <v>49</v>
      </c>
      <c r="D89" s="87">
        <v>1.1013215859030001E-3</v>
      </c>
      <c r="E89" s="88">
        <v>4.6186895810956002E-2</v>
      </c>
      <c r="F89" s="88">
        <v>2.7400835073068901</v>
      </c>
      <c r="G89" s="89">
        <v>2.1547738693467302</v>
      </c>
      <c r="H89" s="106">
        <f t="shared" si="1"/>
        <v>1.23553639851262</v>
      </c>
    </row>
    <row r="90" spans="1:8" x14ac:dyDescent="0.25">
      <c r="A90" s="20"/>
      <c r="B90" s="54">
        <v>125</v>
      </c>
      <c r="C90" s="37" t="s">
        <v>48</v>
      </c>
      <c r="D90" s="80">
        <v>-18.618657988854697</v>
      </c>
      <c r="E90" s="84">
        <v>-34.203890357077</v>
      </c>
      <c r="F90" s="84">
        <v>-34.252841596130601</v>
      </c>
      <c r="G90" s="85">
        <v>-22.6344934507364</v>
      </c>
      <c r="H90" s="106">
        <f t="shared" si="1"/>
        <v>-27.427470848199672</v>
      </c>
    </row>
    <row r="91" spans="1:8" x14ac:dyDescent="0.25">
      <c r="A91" s="20"/>
      <c r="B91" s="75">
        <v>120</v>
      </c>
      <c r="C91" s="34" t="s">
        <v>47</v>
      </c>
      <c r="D91" s="94">
        <v>-57.922362172207301</v>
      </c>
      <c r="E91" s="95">
        <v>-47.477893890675197</v>
      </c>
      <c r="F91" s="95">
        <v>-23.258802816901401</v>
      </c>
      <c r="G91" s="96">
        <v>5.5776892430279001E-2</v>
      </c>
      <c r="H91" s="106">
        <f t="shared" si="1"/>
        <v>-32.150820496838406</v>
      </c>
    </row>
    <row r="92" spans="1:8" x14ac:dyDescent="0.25">
      <c r="A92" s="20"/>
      <c r="B92" s="75">
        <v>126</v>
      </c>
      <c r="C92" s="34" t="s">
        <v>46</v>
      </c>
      <c r="D92" s="76">
        <v>-22.6182352941176</v>
      </c>
      <c r="E92" s="77">
        <v>-67.375</v>
      </c>
      <c r="F92" s="77">
        <v>-32.944036178631997</v>
      </c>
      <c r="G92" s="78">
        <v>-16.079136690647498</v>
      </c>
      <c r="H92" s="106">
        <f t="shared" si="1"/>
        <v>-34.754102040849268</v>
      </c>
    </row>
    <row r="93" spans="1:8" x14ac:dyDescent="0.25">
      <c r="A93" s="20"/>
      <c r="B93" s="75">
        <v>55</v>
      </c>
      <c r="C93" s="34" t="s">
        <v>44</v>
      </c>
      <c r="D93" s="76">
        <v>-89.791592128801398</v>
      </c>
      <c r="E93" s="77">
        <v>-56.512085944494203</v>
      </c>
      <c r="F93" s="77">
        <v>-14.198796992481199</v>
      </c>
      <c r="G93" s="78">
        <v>-22.601756511205298</v>
      </c>
      <c r="H93" s="106">
        <f t="shared" si="1"/>
        <v>-45.776057894245525</v>
      </c>
    </row>
    <row r="94" spans="1:8" x14ac:dyDescent="0.25">
      <c r="A94" s="20"/>
      <c r="B94" s="75">
        <v>109</v>
      </c>
      <c r="C94" s="34" t="s">
        <v>43</v>
      </c>
      <c r="D94" s="76">
        <v>-26.979826281871699</v>
      </c>
      <c r="E94" s="77">
        <v>-30.939419087136901</v>
      </c>
      <c r="F94" s="77">
        <v>-64.941031267142094</v>
      </c>
      <c r="G94" s="78">
        <v>-60.789646672144599</v>
      </c>
      <c r="H94" s="106">
        <f t="shared" si="1"/>
        <v>-45.912480827073821</v>
      </c>
    </row>
    <row r="95" spans="1:8" x14ac:dyDescent="0.25">
      <c r="A95" s="20"/>
      <c r="B95" s="75">
        <v>48</v>
      </c>
      <c r="C95" s="34" t="s">
        <v>42</v>
      </c>
      <c r="D95" s="94">
        <v>-39.808392315470201</v>
      </c>
      <c r="E95" s="95">
        <v>-44.492702566683398</v>
      </c>
      <c r="F95" s="95">
        <v>-54.476999999999997</v>
      </c>
      <c r="G95" s="96">
        <v>-73.467098703888297</v>
      </c>
      <c r="H95" s="106">
        <f t="shared" si="1"/>
        <v>-53.061298396510473</v>
      </c>
    </row>
    <row r="96" spans="1:8" x14ac:dyDescent="0.25">
      <c r="A96" s="20"/>
      <c r="B96" s="75">
        <v>138</v>
      </c>
      <c r="C96" s="34" t="s">
        <v>41</v>
      </c>
      <c r="D96" s="94">
        <v>-73.6352536195201</v>
      </c>
      <c r="E96" s="95">
        <v>-43.004459242523303</v>
      </c>
      <c r="F96" s="95">
        <v>-56.385936953395301</v>
      </c>
      <c r="G96" s="96">
        <v>-48.696330064358001</v>
      </c>
      <c r="H96" s="106">
        <f t="shared" si="1"/>
        <v>-55.43049496994918</v>
      </c>
    </row>
    <row r="97" spans="1:8" x14ac:dyDescent="0.25">
      <c r="A97" s="20"/>
      <c r="B97" s="75">
        <v>51</v>
      </c>
      <c r="C97" s="34" t="s">
        <v>40</v>
      </c>
      <c r="D97" s="94">
        <v>-45.022058823529399</v>
      </c>
      <c r="E97" s="95">
        <v>-42.848684210526301</v>
      </c>
      <c r="F97" s="95">
        <v>-41.188841201716698</v>
      </c>
      <c r="G97" s="96">
        <v>-99.314537444933904</v>
      </c>
      <c r="H97" s="106">
        <f t="shared" si="1"/>
        <v>-57.09353042017657</v>
      </c>
    </row>
    <row r="98" spans="1:8" x14ac:dyDescent="0.25">
      <c r="A98" s="20"/>
      <c r="B98" s="75">
        <v>2</v>
      </c>
      <c r="C98" s="34" t="s">
        <v>38</v>
      </c>
      <c r="D98" s="76">
        <v>-60.921171171171203</v>
      </c>
      <c r="E98" s="77">
        <v>-66.397092578423894</v>
      </c>
      <c r="F98" s="77">
        <v>-52.398148148148103</v>
      </c>
      <c r="G98" s="78">
        <v>-80.326001571091894</v>
      </c>
      <c r="H98" s="106">
        <f t="shared" si="1"/>
        <v>-65.010603367208773</v>
      </c>
    </row>
    <row r="99" spans="1:8" x14ac:dyDescent="0.25">
      <c r="A99" s="20"/>
      <c r="B99" s="75">
        <v>156</v>
      </c>
      <c r="C99" s="34" t="s">
        <v>39</v>
      </c>
      <c r="D99" s="76">
        <v>-162.771596309757</v>
      </c>
      <c r="E99" s="77">
        <v>-112.42647058823501</v>
      </c>
      <c r="F99" s="77">
        <v>0.230769230769231</v>
      </c>
      <c r="G99" s="78">
        <v>3.23188775510204</v>
      </c>
      <c r="H99" s="106">
        <f t="shared" si="1"/>
        <v>-67.93385247803019</v>
      </c>
    </row>
    <row r="100" spans="1:8" x14ac:dyDescent="0.25">
      <c r="A100" s="20"/>
      <c r="B100" s="75">
        <v>6</v>
      </c>
      <c r="C100" s="34" t="s">
        <v>37</v>
      </c>
      <c r="D100" s="94">
        <v>-79.912801484230101</v>
      </c>
      <c r="E100" s="95">
        <v>-80.251856435643603</v>
      </c>
      <c r="F100" s="95">
        <v>-44.605607476635498</v>
      </c>
      <c r="G100" s="96">
        <v>-69.887270424319198</v>
      </c>
      <c r="H100" s="106">
        <f t="shared" si="1"/>
        <v>-68.6643839552071</v>
      </c>
    </row>
    <row r="101" spans="1:8" x14ac:dyDescent="0.25">
      <c r="A101" s="20"/>
      <c r="B101" s="75">
        <v>52</v>
      </c>
      <c r="C101" s="34" t="s">
        <v>36</v>
      </c>
      <c r="D101" s="76">
        <v>-50.895542376123998</v>
      </c>
      <c r="E101" s="77">
        <v>-64.937012480499206</v>
      </c>
      <c r="F101" s="77">
        <v>-85.744451109777998</v>
      </c>
      <c r="G101" s="78">
        <v>-116.057614006515</v>
      </c>
      <c r="H101" s="106">
        <f t="shared" si="1"/>
        <v>-79.40865499322905</v>
      </c>
    </row>
    <row r="102" spans="1:8" x14ac:dyDescent="0.25">
      <c r="A102" s="20"/>
      <c r="B102" s="103" t="s">
        <v>0</v>
      </c>
      <c r="C102" s="98" t="s">
        <v>1</v>
      </c>
      <c r="D102" s="99" t="s">
        <v>2</v>
      </c>
      <c r="E102" s="100" t="s">
        <v>3</v>
      </c>
      <c r="F102" s="101" t="s">
        <v>4</v>
      </c>
      <c r="G102" s="102" t="s">
        <v>5</v>
      </c>
      <c r="H102" s="105" t="s">
        <v>147</v>
      </c>
    </row>
    <row r="103" spans="1:8" x14ac:dyDescent="0.25">
      <c r="A103" s="20"/>
      <c r="B103" s="75">
        <v>59</v>
      </c>
      <c r="C103" s="34" t="s">
        <v>35</v>
      </c>
      <c r="D103" s="76">
        <v>-116.776040212231</v>
      </c>
      <c r="E103" s="77">
        <v>-107.391734175477</v>
      </c>
      <c r="F103" s="77">
        <v>-108.713982668352</v>
      </c>
      <c r="G103" s="78">
        <v>-90.785137533274195</v>
      </c>
      <c r="H103" s="106">
        <f t="shared" si="1"/>
        <v>-105.91672364733355</v>
      </c>
    </row>
    <row r="104" spans="1:8" x14ac:dyDescent="0.25">
      <c r="A104" s="20"/>
      <c r="B104" s="75">
        <v>130</v>
      </c>
      <c r="C104" s="34" t="s">
        <v>34</v>
      </c>
      <c r="D104" s="76">
        <v>-163.57532042390301</v>
      </c>
      <c r="E104" s="77">
        <v>-129.31849484876901</v>
      </c>
      <c r="F104" s="77">
        <v>-134.44519539979299</v>
      </c>
      <c r="G104" s="78">
        <v>-97.804280197382496</v>
      </c>
      <c r="H104" s="106">
        <f t="shared" si="1"/>
        <v>-131.28582271746185</v>
      </c>
    </row>
    <row r="105" spans="1:8" x14ac:dyDescent="0.25">
      <c r="A105" s="20"/>
      <c r="B105" s="75">
        <v>114</v>
      </c>
      <c r="C105" s="34" t="s">
        <v>33</v>
      </c>
      <c r="D105" s="94">
        <v>-150.09811985898901</v>
      </c>
      <c r="E105" s="95">
        <v>-131.18361801242199</v>
      </c>
      <c r="F105" s="95">
        <v>-122.327064753781</v>
      </c>
      <c r="G105" s="96">
        <v>-150.28095794392499</v>
      </c>
      <c r="H105" s="106">
        <f t="shared" si="1"/>
        <v>-138.47244014227925</v>
      </c>
    </row>
    <row r="106" spans="1:8" x14ac:dyDescent="0.25">
      <c r="A106" s="20"/>
      <c r="B106" s="75">
        <v>15</v>
      </c>
      <c r="C106" s="34" t="s">
        <v>32</v>
      </c>
      <c r="D106" s="94">
        <v>-125.269064748201</v>
      </c>
      <c r="E106" s="95">
        <v>-134.59459459459501</v>
      </c>
      <c r="F106" s="95">
        <v>-135.20570570570601</v>
      </c>
      <c r="G106" s="96">
        <v>-161.60060975609801</v>
      </c>
      <c r="H106" s="106">
        <f t="shared" si="1"/>
        <v>-139.16749370115002</v>
      </c>
    </row>
    <row r="107" spans="1:8" x14ac:dyDescent="0.25">
      <c r="A107" s="20"/>
      <c r="B107" s="75">
        <v>49</v>
      </c>
      <c r="C107" s="34" t="s">
        <v>31</v>
      </c>
      <c r="D107" s="94">
        <v>-204.72899318698001</v>
      </c>
      <c r="E107" s="95">
        <v>-209.92996987951801</v>
      </c>
      <c r="F107" s="95">
        <v>-178.19137670196699</v>
      </c>
      <c r="G107" s="96">
        <v>-211.98198198198199</v>
      </c>
      <c r="H107" s="106">
        <f t="shared" si="1"/>
        <v>-201.20808043761176</v>
      </c>
    </row>
    <row r="108" spans="1:8" x14ac:dyDescent="0.25">
      <c r="A108" s="20"/>
      <c r="B108" s="75">
        <v>23</v>
      </c>
      <c r="C108" s="34" t="s">
        <v>30</v>
      </c>
      <c r="D108" s="94">
        <v>-352.375</v>
      </c>
      <c r="E108" s="95">
        <v>-299.06451612903197</v>
      </c>
      <c r="F108" s="95">
        <v>-125.774193548387</v>
      </c>
      <c r="G108" s="96">
        <v>-143.968085106383</v>
      </c>
      <c r="H108" s="106">
        <f t="shared" si="1"/>
        <v>-230.29544869595048</v>
      </c>
    </row>
    <row r="109" spans="1:8" x14ac:dyDescent="0.25">
      <c r="A109" s="20"/>
      <c r="B109" s="75">
        <v>31</v>
      </c>
      <c r="C109" s="34" t="s">
        <v>29</v>
      </c>
      <c r="D109" s="76">
        <v>-210.550251256281</v>
      </c>
      <c r="E109" s="77">
        <v>-233.58041958042</v>
      </c>
      <c r="F109" s="77">
        <v>-217.76288659793801</v>
      </c>
      <c r="G109" s="78">
        <v>-261.73513870541598</v>
      </c>
      <c r="H109" s="106">
        <f t="shared" si="1"/>
        <v>-230.90717403501372</v>
      </c>
    </row>
    <row r="110" spans="1:8" x14ac:dyDescent="0.25">
      <c r="A110" s="20"/>
      <c r="B110" s="75">
        <v>86</v>
      </c>
      <c r="C110" s="34" t="s">
        <v>28</v>
      </c>
      <c r="D110" s="94">
        <v>-192.51127819548901</v>
      </c>
      <c r="E110" s="95">
        <v>-229.14615384615399</v>
      </c>
      <c r="F110" s="95">
        <v>-237.65891472868199</v>
      </c>
      <c r="G110" s="96">
        <v>-265.38888888888903</v>
      </c>
      <c r="H110" s="106">
        <f t="shared" si="1"/>
        <v>-231.17630891480351</v>
      </c>
    </row>
    <row r="111" spans="1:8" x14ac:dyDescent="0.25">
      <c r="A111" s="20"/>
      <c r="B111" s="75">
        <v>22</v>
      </c>
      <c r="C111" s="34" t="s">
        <v>27</v>
      </c>
      <c r="D111" s="94">
        <v>-206.64</v>
      </c>
      <c r="E111" s="95">
        <v>-235.092564491654</v>
      </c>
      <c r="F111" s="95">
        <v>-246.75169300225701</v>
      </c>
      <c r="G111" s="96">
        <v>-264.31767337807599</v>
      </c>
      <c r="H111" s="106">
        <f t="shared" si="1"/>
        <v>-238.20048271799675</v>
      </c>
    </row>
    <row r="112" spans="1:8" x14ac:dyDescent="0.25">
      <c r="A112" s="20"/>
      <c r="B112" s="75">
        <v>50</v>
      </c>
      <c r="C112" s="34" t="s">
        <v>26</v>
      </c>
      <c r="D112" s="94">
        <v>-288.421509106678</v>
      </c>
      <c r="E112" s="95">
        <v>-262.33794295592099</v>
      </c>
      <c r="F112" s="95">
        <v>-206.65780445969099</v>
      </c>
      <c r="G112" s="96">
        <v>-226.98807495741099</v>
      </c>
      <c r="H112" s="106">
        <f t="shared" si="1"/>
        <v>-246.10133286992522</v>
      </c>
    </row>
    <row r="113" spans="1:8" x14ac:dyDescent="0.25">
      <c r="A113" s="20"/>
      <c r="B113" s="75">
        <v>104</v>
      </c>
      <c r="C113" s="34" t="s">
        <v>25</v>
      </c>
      <c r="D113" s="191">
        <v>-265.62790918590292</v>
      </c>
      <c r="E113" s="77">
        <v>-244.10370510040499</v>
      </c>
      <c r="F113" s="77">
        <v>-278.02748585286997</v>
      </c>
      <c r="G113" s="78">
        <v>-307.06969669032901</v>
      </c>
      <c r="H113" s="106">
        <f t="shared" si="1"/>
        <v>-273.70719920737673</v>
      </c>
    </row>
    <row r="114" spans="1:8" x14ac:dyDescent="0.25">
      <c r="A114" s="20"/>
      <c r="B114" s="75">
        <v>4</v>
      </c>
      <c r="C114" s="34" t="s">
        <v>24</v>
      </c>
      <c r="D114" s="94">
        <v>-249.10859728506799</v>
      </c>
      <c r="E114" s="95">
        <v>-272.62251655629098</v>
      </c>
      <c r="F114" s="95">
        <v>-277.61233480176202</v>
      </c>
      <c r="G114" s="96">
        <v>-331.31376975169297</v>
      </c>
      <c r="H114" s="106">
        <f t="shared" si="1"/>
        <v>-282.6643045987035</v>
      </c>
    </row>
    <row r="115" spans="1:8" x14ac:dyDescent="0.25">
      <c r="A115" s="20"/>
      <c r="B115" s="75">
        <v>111</v>
      </c>
      <c r="C115" s="34" t="s">
        <v>23</v>
      </c>
      <c r="D115" s="94">
        <v>-324.635923566879</v>
      </c>
      <c r="E115" s="95">
        <v>-299.89869239558197</v>
      </c>
      <c r="F115" s="95">
        <v>-300.28754234098602</v>
      </c>
      <c r="G115" s="96">
        <v>-309.076627402356</v>
      </c>
      <c r="H115" s="106">
        <f t="shared" si="1"/>
        <v>-308.47469642645075</v>
      </c>
    </row>
    <row r="116" spans="1:8" x14ac:dyDescent="0.25">
      <c r="A116" s="20"/>
      <c r="B116" s="75">
        <v>24</v>
      </c>
      <c r="C116" s="34" t="s">
        <v>22</v>
      </c>
      <c r="D116" s="76">
        <v>-448.56730394069501</v>
      </c>
      <c r="E116" s="77">
        <v>-370.79742890533697</v>
      </c>
      <c r="F116" s="77">
        <v>-213.2668997669</v>
      </c>
      <c r="G116" s="78">
        <v>-206.46903669724799</v>
      </c>
      <c r="H116" s="106">
        <f t="shared" si="1"/>
        <v>-309.77516732754498</v>
      </c>
    </row>
    <row r="117" spans="1:8" x14ac:dyDescent="0.25">
      <c r="A117" s="20"/>
      <c r="B117" s="75">
        <v>159</v>
      </c>
      <c r="C117" s="34" t="s">
        <v>21</v>
      </c>
      <c r="D117" s="94">
        <v>-296.94789473684199</v>
      </c>
      <c r="E117" s="95">
        <v>-302.694444444444</v>
      </c>
      <c r="F117" s="95">
        <v>-325.257120253165</v>
      </c>
      <c r="G117" s="96">
        <v>-348.39201030927802</v>
      </c>
      <c r="H117" s="106">
        <f t="shared" si="1"/>
        <v>-318.32286743593227</v>
      </c>
    </row>
    <row r="118" spans="1:8" x14ac:dyDescent="0.25">
      <c r="A118" s="20"/>
      <c r="B118" s="75">
        <v>40</v>
      </c>
      <c r="C118" s="34" t="s">
        <v>20</v>
      </c>
      <c r="D118" s="76">
        <v>-327.38265306122503</v>
      </c>
      <c r="E118" s="77">
        <v>-337.611620795107</v>
      </c>
      <c r="F118" s="77">
        <v>-311.96629213483101</v>
      </c>
      <c r="G118" s="78">
        <v>-299.48201438848901</v>
      </c>
      <c r="H118" s="106">
        <f t="shared" si="1"/>
        <v>-319.11064509491302</v>
      </c>
    </row>
    <row r="119" spans="1:8" x14ac:dyDescent="0.25">
      <c r="A119" s="20"/>
      <c r="B119" s="75">
        <v>78</v>
      </c>
      <c r="C119" s="34" t="s">
        <v>19</v>
      </c>
      <c r="D119" s="94">
        <v>-252.586620926244</v>
      </c>
      <c r="E119" s="95">
        <v>-302.20408163265301</v>
      </c>
      <c r="F119" s="95">
        <v>-340.186643835616</v>
      </c>
      <c r="G119" s="96">
        <v>-398.59019264448301</v>
      </c>
      <c r="H119" s="106">
        <f t="shared" si="1"/>
        <v>-323.39188475974902</v>
      </c>
    </row>
    <row r="120" spans="1:8" x14ac:dyDescent="0.25">
      <c r="A120" s="20"/>
      <c r="B120" s="75">
        <v>8</v>
      </c>
      <c r="C120" s="34" t="s">
        <v>18</v>
      </c>
      <c r="D120" s="76">
        <v>-328.77660695468899</v>
      </c>
      <c r="E120" s="77">
        <v>-391.12343096234298</v>
      </c>
      <c r="F120" s="77">
        <v>-411.93298429319401</v>
      </c>
      <c r="G120" s="78">
        <v>-457.38075313807502</v>
      </c>
      <c r="H120" s="106">
        <f t="shared" si="1"/>
        <v>-397.30344383707529</v>
      </c>
    </row>
    <row r="121" spans="1:8" x14ac:dyDescent="0.25">
      <c r="A121" s="20"/>
      <c r="B121" s="75">
        <v>62</v>
      </c>
      <c r="C121" s="34" t="s">
        <v>17</v>
      </c>
      <c r="D121" s="94">
        <v>-476.98104567586398</v>
      </c>
      <c r="E121" s="95">
        <v>-473.97205346293998</v>
      </c>
      <c r="F121" s="95">
        <v>-411.51811405789601</v>
      </c>
      <c r="G121" s="96">
        <v>-446.16788194444399</v>
      </c>
      <c r="H121" s="106">
        <f t="shared" si="1"/>
        <v>-452.15977378528595</v>
      </c>
    </row>
    <row r="122" spans="1:8" x14ac:dyDescent="0.25">
      <c r="A122" s="20"/>
      <c r="B122" s="75">
        <v>115</v>
      </c>
      <c r="C122" s="34" t="s">
        <v>16</v>
      </c>
      <c r="D122" s="94">
        <v>-565.10549029009803</v>
      </c>
      <c r="E122" s="95">
        <v>-442.59644913627602</v>
      </c>
      <c r="F122" s="95">
        <v>-447.23132704858602</v>
      </c>
      <c r="G122" s="96">
        <v>-438.27232796486101</v>
      </c>
      <c r="H122" s="106">
        <f t="shared" si="1"/>
        <v>-473.3013986099553</v>
      </c>
    </row>
    <row r="123" spans="1:8" x14ac:dyDescent="0.25">
      <c r="A123" s="20"/>
      <c r="B123" s="75">
        <v>99</v>
      </c>
      <c r="C123" s="34" t="s">
        <v>15</v>
      </c>
      <c r="D123" s="76">
        <v>-639.20313479623803</v>
      </c>
      <c r="E123" s="77">
        <v>-592.46016059295903</v>
      </c>
      <c r="F123" s="77">
        <v>-574.40510948905103</v>
      </c>
      <c r="G123" s="78">
        <v>-450.38512297540501</v>
      </c>
      <c r="H123" s="106">
        <f t="shared" si="1"/>
        <v>-564.1133819634133</v>
      </c>
    </row>
    <row r="124" spans="1:8" x14ac:dyDescent="0.25">
      <c r="A124" s="20"/>
      <c r="B124" s="75">
        <v>144</v>
      </c>
      <c r="C124" s="34" t="s">
        <v>14</v>
      </c>
      <c r="D124" s="76">
        <v>-504.91919191919197</v>
      </c>
      <c r="E124" s="77">
        <v>-601.52209492634995</v>
      </c>
      <c r="F124" s="77">
        <v>-723.88235294117703</v>
      </c>
      <c r="G124" s="78">
        <v>-689.09946714032003</v>
      </c>
      <c r="H124" s="106">
        <f t="shared" si="1"/>
        <v>-629.85577673175976</v>
      </c>
    </row>
    <row r="125" spans="1:8" x14ac:dyDescent="0.25">
      <c r="A125" s="20"/>
      <c r="B125" s="75">
        <v>100</v>
      </c>
      <c r="C125" s="34" t="s">
        <v>13</v>
      </c>
      <c r="D125" s="94">
        <v>-545.08331889832004</v>
      </c>
      <c r="E125" s="95">
        <v>-579.02927079767198</v>
      </c>
      <c r="F125" s="95">
        <v>-682.60691530031397</v>
      </c>
      <c r="G125" s="96">
        <v>-729.51198514517205</v>
      </c>
      <c r="H125" s="106">
        <f t="shared" si="1"/>
        <v>-634.0578725353696</v>
      </c>
    </row>
    <row r="126" spans="1:8" x14ac:dyDescent="0.25">
      <c r="A126" s="20"/>
      <c r="B126" s="75">
        <v>142</v>
      </c>
      <c r="C126" s="34" t="s">
        <v>12</v>
      </c>
      <c r="D126" s="76">
        <v>-1264.1753986332601</v>
      </c>
      <c r="E126" s="77">
        <v>-909.18543046357604</v>
      </c>
      <c r="F126" s="77">
        <v>-658.08074534161506</v>
      </c>
      <c r="G126" s="78">
        <v>-651.45676691729295</v>
      </c>
      <c r="H126" s="106">
        <f t="shared" si="1"/>
        <v>-870.72458533893598</v>
      </c>
    </row>
    <row r="127" spans="1:8" x14ac:dyDescent="0.25">
      <c r="A127" s="20"/>
      <c r="B127" s="75">
        <v>152</v>
      </c>
      <c r="C127" s="34" t="s">
        <v>11</v>
      </c>
      <c r="D127" s="76">
        <v>-1233.9649681528699</v>
      </c>
      <c r="E127" s="77">
        <v>-1130.6022988505699</v>
      </c>
      <c r="F127" s="77">
        <v>-869.83285094066605</v>
      </c>
      <c r="G127" s="78">
        <v>-895.28167994207104</v>
      </c>
      <c r="H127" s="106">
        <f t="shared" si="1"/>
        <v>-1032.4204494715443</v>
      </c>
    </row>
    <row r="128" spans="1:8" x14ac:dyDescent="0.25">
      <c r="A128" s="20"/>
      <c r="B128" s="75">
        <v>143</v>
      </c>
      <c r="C128" s="34" t="s">
        <v>10</v>
      </c>
      <c r="D128" s="94">
        <v>-1029.0261907818699</v>
      </c>
      <c r="E128" s="95">
        <v>-1040.6593803056001</v>
      </c>
      <c r="F128" s="95">
        <v>-1075.62172708963</v>
      </c>
      <c r="G128" s="96">
        <v>-1100.2081895655799</v>
      </c>
      <c r="H128" s="106">
        <f t="shared" si="1"/>
        <v>-1061.3788719356698</v>
      </c>
    </row>
    <row r="129" spans="1:8" x14ac:dyDescent="0.25">
      <c r="A129" s="20"/>
      <c r="B129" s="75">
        <v>44</v>
      </c>
      <c r="C129" s="34" t="s">
        <v>9</v>
      </c>
      <c r="D129" s="76">
        <v>-979.28374233128795</v>
      </c>
      <c r="E129" s="77">
        <v>-1068.9953271028</v>
      </c>
      <c r="F129" s="77">
        <v>-1072.4952229299399</v>
      </c>
      <c r="G129" s="78">
        <v>-1204.9086460032599</v>
      </c>
      <c r="H129" s="106">
        <f t="shared" si="1"/>
        <v>-1081.4207345918221</v>
      </c>
    </row>
    <row r="130" spans="1:8" x14ac:dyDescent="0.25">
      <c r="A130" s="20"/>
      <c r="B130" s="75">
        <v>42</v>
      </c>
      <c r="C130" s="34" t="s">
        <v>8</v>
      </c>
      <c r="D130" s="94">
        <v>-2955.1481481481501</v>
      </c>
      <c r="E130" s="95">
        <v>-3070.5542168674701</v>
      </c>
      <c r="F130" s="95">
        <v>-2767.9007633587798</v>
      </c>
      <c r="G130" s="96">
        <v>-2658.1969111969102</v>
      </c>
      <c r="H130" s="106">
        <f t="shared" si="1"/>
        <v>-2862.9500098928279</v>
      </c>
    </row>
    <row r="131" spans="1:8" x14ac:dyDescent="0.25">
      <c r="A131" s="20"/>
      <c r="B131" s="75">
        <v>102</v>
      </c>
      <c r="C131" s="62" t="s">
        <v>134</v>
      </c>
      <c r="D131" s="107">
        <v>6.7936736161035002E-2</v>
      </c>
      <c r="E131" s="180" t="s">
        <v>135</v>
      </c>
      <c r="F131" s="174"/>
      <c r="G131" s="174"/>
      <c r="H131" s="174"/>
    </row>
    <row r="132" spans="1:8" x14ac:dyDescent="0.25">
      <c r="A132" s="20"/>
      <c r="B132" s="75">
        <v>94</v>
      </c>
      <c r="C132" s="62" t="s">
        <v>136</v>
      </c>
      <c r="D132" s="107">
        <v>-566.57726663689198</v>
      </c>
      <c r="E132" s="181"/>
      <c r="F132" s="174"/>
      <c r="G132" s="174"/>
      <c r="H132" s="174"/>
    </row>
    <row r="133" spans="1:8" x14ac:dyDescent="0.25">
      <c r="A133" s="20"/>
      <c r="B133" s="75">
        <v>103</v>
      </c>
      <c r="C133" s="62" t="s">
        <v>137</v>
      </c>
      <c r="D133" s="108">
        <v>-350.01615849374701</v>
      </c>
      <c r="E133" s="181"/>
      <c r="F133" s="174"/>
      <c r="G133" s="174"/>
      <c r="H133" s="174"/>
    </row>
    <row r="134" spans="1:8" x14ac:dyDescent="0.25">
      <c r="A134" s="20"/>
      <c r="B134" s="75">
        <v>104</v>
      </c>
      <c r="C134" s="62" t="s">
        <v>138</v>
      </c>
      <c r="D134" s="108">
        <v>-64.722065063649197</v>
      </c>
      <c r="E134" s="181"/>
      <c r="F134" s="174"/>
      <c r="G134" s="174"/>
      <c r="H134" s="174"/>
    </row>
    <row r="135" spans="1:8" x14ac:dyDescent="0.25">
      <c r="A135" s="20"/>
      <c r="B135" s="75">
        <v>14</v>
      </c>
      <c r="C135" s="62" t="s">
        <v>139</v>
      </c>
      <c r="D135" s="107">
        <v>583.64189189189199</v>
      </c>
      <c r="E135" s="180" t="s">
        <v>140</v>
      </c>
      <c r="F135" s="174"/>
      <c r="G135" s="174"/>
      <c r="H135" s="174"/>
    </row>
    <row r="136" spans="1:8" x14ac:dyDescent="0.25">
      <c r="A136" s="20"/>
      <c r="B136" s="75">
        <v>5</v>
      </c>
      <c r="C136" s="62" t="s">
        <v>141</v>
      </c>
      <c r="D136" s="108">
        <v>-767.40517241379303</v>
      </c>
      <c r="E136" s="181"/>
      <c r="F136" s="174"/>
      <c r="G136" s="174"/>
      <c r="H136" s="174"/>
    </row>
    <row r="137" spans="1:8" x14ac:dyDescent="0.25">
      <c r="A137" s="20"/>
      <c r="B137" s="75">
        <v>3</v>
      </c>
      <c r="C137" s="62" t="s">
        <v>142</v>
      </c>
      <c r="D137" s="108">
        <v>495.994923857868</v>
      </c>
      <c r="E137" s="181"/>
      <c r="F137" s="174"/>
      <c r="G137" s="174"/>
      <c r="H137" s="174"/>
    </row>
    <row r="138" spans="1:8" x14ac:dyDescent="0.25">
      <c r="A138" s="20"/>
      <c r="B138" s="75">
        <v>17</v>
      </c>
      <c r="C138" s="62" t="s">
        <v>143</v>
      </c>
      <c r="D138" s="107">
        <v>306.91112666200098</v>
      </c>
      <c r="E138" s="181"/>
      <c r="F138" s="174"/>
      <c r="G138" s="174"/>
      <c r="H138" s="174"/>
    </row>
    <row r="139" spans="1:8" x14ac:dyDescent="0.25">
      <c r="A139" s="20"/>
      <c r="B139" s="27">
        <v>13</v>
      </c>
      <c r="C139" s="62" t="s">
        <v>144</v>
      </c>
      <c r="D139" s="107">
        <v>16.007299270072998</v>
      </c>
      <c r="E139" s="181"/>
      <c r="F139" s="174"/>
      <c r="G139" s="174"/>
      <c r="H139" s="174"/>
    </row>
    <row r="140" spans="1:8" x14ac:dyDescent="0.25">
      <c r="A140" s="20"/>
      <c r="B140" s="46">
        <v>112</v>
      </c>
      <c r="C140" s="72" t="s">
        <v>145</v>
      </c>
      <c r="D140" s="109">
        <v>57.524096385542201</v>
      </c>
      <c r="E140" s="176" t="s">
        <v>146</v>
      </c>
      <c r="F140" s="177"/>
      <c r="G140" s="177"/>
      <c r="H140" s="177"/>
    </row>
    <row r="141" spans="1:8" s="190" customFormat="1" ht="7.5" customHeight="1" x14ac:dyDescent="0.25">
      <c r="A141" s="186"/>
      <c r="B141" s="187"/>
      <c r="C141" s="187"/>
      <c r="D141" s="188"/>
      <c r="E141" s="189"/>
      <c r="F141" s="189"/>
      <c r="G141" s="189"/>
      <c r="H141" s="189"/>
    </row>
    <row r="142" spans="1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2"/>
  <sheetViews>
    <sheetView topLeftCell="A123" workbookViewId="0">
      <selection activeCell="B131" sqref="B131:H142"/>
    </sheetView>
  </sheetViews>
  <sheetFormatPr baseColWidth="10" defaultRowHeight="15" x14ac:dyDescent="0.25"/>
  <cols>
    <col min="2" max="2" width="4" bestFit="1" customWidth="1"/>
    <col min="3" max="3" width="17.42578125" bestFit="1" customWidth="1"/>
  </cols>
  <sheetData>
    <row r="2" spans="2:8" x14ac:dyDescent="0.25">
      <c r="B2" s="110" t="s">
        <v>0</v>
      </c>
      <c r="C2" s="111" t="s">
        <v>1</v>
      </c>
      <c r="D2" s="112" t="s">
        <v>2</v>
      </c>
      <c r="E2" s="113" t="s">
        <v>3</v>
      </c>
      <c r="F2" s="114" t="s">
        <v>4</v>
      </c>
      <c r="G2" s="115" t="s">
        <v>5</v>
      </c>
      <c r="H2" s="116" t="s">
        <v>147</v>
      </c>
    </row>
    <row r="3" spans="2:8" x14ac:dyDescent="0.25">
      <c r="B3" s="117">
        <v>4</v>
      </c>
      <c r="C3" s="118" t="s">
        <v>24</v>
      </c>
      <c r="D3" s="119">
        <v>939.58607015903794</v>
      </c>
      <c r="E3" s="119">
        <v>974.78732318839604</v>
      </c>
      <c r="F3" s="119">
        <v>996.21090415177196</v>
      </c>
      <c r="G3" s="119">
        <v>981.47753609773599</v>
      </c>
      <c r="H3" s="120">
        <f t="shared" ref="H3:H67" si="0">AVERAGE(D3:G3)</f>
        <v>973.01545839923551</v>
      </c>
    </row>
    <row r="4" spans="2:8" x14ac:dyDescent="0.25">
      <c r="B4" s="117">
        <v>86</v>
      </c>
      <c r="C4" s="118" t="s">
        <v>28</v>
      </c>
      <c r="D4" s="119">
        <v>991.24451642443705</v>
      </c>
      <c r="E4" s="119">
        <v>925.20213682269696</v>
      </c>
      <c r="F4" s="119">
        <v>908.30014857641004</v>
      </c>
      <c r="G4" s="119">
        <v>913.90244112801997</v>
      </c>
      <c r="H4" s="120">
        <f t="shared" si="0"/>
        <v>934.66231073789095</v>
      </c>
    </row>
    <row r="5" spans="2:8" x14ac:dyDescent="0.25">
      <c r="B5" s="117">
        <v>144</v>
      </c>
      <c r="C5" s="118" t="s">
        <v>14</v>
      </c>
      <c r="D5" s="119">
        <v>876.17512086425097</v>
      </c>
      <c r="E5" s="119">
        <v>905.03198067669803</v>
      </c>
      <c r="F5" s="119">
        <v>957.92552918832803</v>
      </c>
      <c r="G5" s="119">
        <v>970.78684127643305</v>
      </c>
      <c r="H5" s="120">
        <f t="shared" si="0"/>
        <v>927.47986800142758</v>
      </c>
    </row>
    <row r="6" spans="2:8" x14ac:dyDescent="0.25">
      <c r="B6" s="117">
        <v>15</v>
      </c>
      <c r="C6" s="118" t="s">
        <v>32</v>
      </c>
      <c r="D6" s="119">
        <v>839.08646772966699</v>
      </c>
      <c r="E6" s="119">
        <v>826.18874712969296</v>
      </c>
      <c r="F6" s="119">
        <v>830.27600238903801</v>
      </c>
      <c r="G6" s="119">
        <v>859.30070557218505</v>
      </c>
      <c r="H6" s="121">
        <f t="shared" si="0"/>
        <v>838.7129807051457</v>
      </c>
    </row>
    <row r="7" spans="2:8" x14ac:dyDescent="0.25">
      <c r="B7" s="117">
        <v>42</v>
      </c>
      <c r="C7" s="118" t="s">
        <v>8</v>
      </c>
      <c r="D7" s="119">
        <v>789.50827906089603</v>
      </c>
      <c r="E7" s="119">
        <v>788.33247079624505</v>
      </c>
      <c r="F7" s="119">
        <v>799.41607008850394</v>
      </c>
      <c r="G7" s="119">
        <v>838.72800358290795</v>
      </c>
      <c r="H7" s="121">
        <f t="shared" si="0"/>
        <v>803.99620588213827</v>
      </c>
    </row>
    <row r="8" spans="2:8" x14ac:dyDescent="0.25">
      <c r="B8" s="117">
        <v>64</v>
      </c>
      <c r="C8" s="118" t="s">
        <v>112</v>
      </c>
      <c r="D8" s="119">
        <v>813.49562513511296</v>
      </c>
      <c r="E8" s="119">
        <v>793.67237508831397</v>
      </c>
      <c r="F8" s="119">
        <v>787.88830158662302</v>
      </c>
      <c r="G8" s="119">
        <v>792.45077623523196</v>
      </c>
      <c r="H8" s="121">
        <f t="shared" si="0"/>
        <v>796.8767695113205</v>
      </c>
    </row>
    <row r="9" spans="2:8" x14ac:dyDescent="0.25">
      <c r="B9" s="117">
        <v>13</v>
      </c>
      <c r="C9" s="118" t="s">
        <v>45</v>
      </c>
      <c r="D9" s="192">
        <v>795.29838859324354</v>
      </c>
      <c r="E9" s="119">
        <v>787.71024446780905</v>
      </c>
      <c r="F9" s="119">
        <v>785.40632090984502</v>
      </c>
      <c r="G9" s="119">
        <v>789.60978358002706</v>
      </c>
      <c r="H9" s="121">
        <f t="shared" si="0"/>
        <v>789.50618438773108</v>
      </c>
    </row>
    <row r="10" spans="2:8" x14ac:dyDescent="0.25">
      <c r="B10" s="117">
        <v>22</v>
      </c>
      <c r="C10" s="118" t="s">
        <v>27</v>
      </c>
      <c r="D10" s="119">
        <v>766.53181582650598</v>
      </c>
      <c r="E10" s="119">
        <v>786.95146421734603</v>
      </c>
      <c r="F10" s="119">
        <v>795.01940451435496</v>
      </c>
      <c r="G10" s="119">
        <v>803.00863209747604</v>
      </c>
      <c r="H10" s="121">
        <f t="shared" si="0"/>
        <v>787.87782916392075</v>
      </c>
    </row>
    <row r="11" spans="2:8" x14ac:dyDescent="0.25">
      <c r="B11" s="117">
        <v>31</v>
      </c>
      <c r="C11" s="118" t="s">
        <v>29</v>
      </c>
      <c r="D11" s="119">
        <v>751.15382923025504</v>
      </c>
      <c r="E11" s="119">
        <v>751.205288012962</v>
      </c>
      <c r="F11" s="119">
        <v>777.55809243169097</v>
      </c>
      <c r="G11" s="119">
        <v>812.37027212678402</v>
      </c>
      <c r="H11" s="121">
        <f t="shared" si="0"/>
        <v>773.07187045042303</v>
      </c>
    </row>
    <row r="12" spans="2:8" x14ac:dyDescent="0.25">
      <c r="B12" s="117">
        <v>40</v>
      </c>
      <c r="C12" s="118" t="s">
        <v>20</v>
      </c>
      <c r="D12" s="119">
        <v>723.44148570202901</v>
      </c>
      <c r="E12" s="119">
        <v>710.22500206135805</v>
      </c>
      <c r="F12" s="119">
        <v>819.852249788888</v>
      </c>
      <c r="G12" s="119">
        <v>836.87024111361495</v>
      </c>
      <c r="H12" s="121">
        <f t="shared" si="0"/>
        <v>772.59724466647253</v>
      </c>
    </row>
    <row r="13" spans="2:8" x14ac:dyDescent="0.25">
      <c r="B13" s="117">
        <v>76</v>
      </c>
      <c r="C13" s="118" t="s">
        <v>83</v>
      </c>
      <c r="D13" s="119">
        <v>748.487930090703</v>
      </c>
      <c r="E13" s="119">
        <v>771.43525869566099</v>
      </c>
      <c r="F13" s="119">
        <v>780.08381499428697</v>
      </c>
      <c r="G13" s="119">
        <v>774.90492228340599</v>
      </c>
      <c r="H13" s="121">
        <f t="shared" si="0"/>
        <v>768.72798151601421</v>
      </c>
    </row>
    <row r="14" spans="2:8" x14ac:dyDescent="0.25">
      <c r="B14" s="117">
        <v>111</v>
      </c>
      <c r="C14" s="118" t="s">
        <v>23</v>
      </c>
      <c r="D14" s="119">
        <v>776.18524338485304</v>
      </c>
      <c r="E14" s="119">
        <v>763.06395525835603</v>
      </c>
      <c r="F14" s="119">
        <v>755.68652371855001</v>
      </c>
      <c r="G14" s="119">
        <v>774.24987810792595</v>
      </c>
      <c r="H14" s="121">
        <f t="shared" si="0"/>
        <v>767.29640011742117</v>
      </c>
    </row>
    <row r="15" spans="2:8" x14ac:dyDescent="0.25">
      <c r="B15" s="117">
        <v>78</v>
      </c>
      <c r="C15" s="118" t="s">
        <v>19</v>
      </c>
      <c r="D15" s="119">
        <v>704.87357139721303</v>
      </c>
      <c r="E15" s="119">
        <v>736.00409583414398</v>
      </c>
      <c r="F15" s="119">
        <v>718.02429530774702</v>
      </c>
      <c r="G15" s="119">
        <v>727.48247399779802</v>
      </c>
      <c r="H15" s="121">
        <f t="shared" si="0"/>
        <v>721.59610913422546</v>
      </c>
    </row>
    <row r="16" spans="2:8" x14ac:dyDescent="0.25">
      <c r="B16" s="117">
        <v>6</v>
      </c>
      <c r="C16" s="118" t="s">
        <v>37</v>
      </c>
      <c r="D16" s="119">
        <v>700.07484713675001</v>
      </c>
      <c r="E16" s="119">
        <v>715.32049732512905</v>
      </c>
      <c r="F16" s="119">
        <v>712.97014934203696</v>
      </c>
      <c r="G16" s="119">
        <v>694.49428544096497</v>
      </c>
      <c r="H16" s="121">
        <f t="shared" si="0"/>
        <v>705.71494481122033</v>
      </c>
    </row>
    <row r="17" spans="2:8" x14ac:dyDescent="0.25">
      <c r="B17" s="117">
        <v>2</v>
      </c>
      <c r="C17" s="118" t="s">
        <v>38</v>
      </c>
      <c r="D17" s="119">
        <v>670.61337003795597</v>
      </c>
      <c r="E17" s="119">
        <v>683.12839282269999</v>
      </c>
      <c r="F17" s="119">
        <v>721.65282936793801</v>
      </c>
      <c r="G17" s="119">
        <v>720.111138345629</v>
      </c>
      <c r="H17" s="121">
        <f t="shared" si="0"/>
        <v>698.87643264355575</v>
      </c>
    </row>
    <row r="18" spans="2:8" x14ac:dyDescent="0.25">
      <c r="B18" s="117">
        <v>114</v>
      </c>
      <c r="C18" s="118" t="s">
        <v>33</v>
      </c>
      <c r="D18" s="119">
        <v>647.02809555192596</v>
      </c>
      <c r="E18" s="119">
        <v>683.32266429946105</v>
      </c>
      <c r="F18" s="119">
        <v>698.43926759119597</v>
      </c>
      <c r="G18" s="119">
        <v>693.56205668962798</v>
      </c>
      <c r="H18" s="121">
        <f t="shared" si="0"/>
        <v>680.58802103305266</v>
      </c>
    </row>
    <row r="19" spans="2:8" x14ac:dyDescent="0.25">
      <c r="B19" s="117">
        <v>23</v>
      </c>
      <c r="C19" s="118" t="s">
        <v>30</v>
      </c>
      <c r="D19" s="119">
        <v>679.15966316737399</v>
      </c>
      <c r="E19" s="119">
        <v>633.80605400311003</v>
      </c>
      <c r="F19" s="119">
        <v>726.95457524922699</v>
      </c>
      <c r="G19" s="119">
        <v>671.98013523968598</v>
      </c>
      <c r="H19" s="121">
        <f t="shared" si="0"/>
        <v>677.97510691484922</v>
      </c>
    </row>
    <row r="20" spans="2:8" x14ac:dyDescent="0.25">
      <c r="B20" s="117">
        <v>50</v>
      </c>
      <c r="C20" s="118" t="s">
        <v>26</v>
      </c>
      <c r="D20" s="119">
        <v>658.92165957489499</v>
      </c>
      <c r="E20" s="119">
        <v>660.03777526990302</v>
      </c>
      <c r="F20" s="119">
        <v>650.96376405596698</v>
      </c>
      <c r="G20" s="119">
        <v>677.38644434506398</v>
      </c>
      <c r="H20" s="121">
        <f t="shared" si="0"/>
        <v>661.8274108114573</v>
      </c>
    </row>
    <row r="21" spans="2:8" x14ac:dyDescent="0.25">
      <c r="B21" s="117">
        <v>118</v>
      </c>
      <c r="C21" s="118" t="s">
        <v>67</v>
      </c>
      <c r="D21" s="119">
        <v>614.72135831926505</v>
      </c>
      <c r="E21" s="119">
        <v>629.78998585615602</v>
      </c>
      <c r="F21" s="119">
        <v>688.20706612621598</v>
      </c>
      <c r="G21" s="119">
        <v>707.90790427967102</v>
      </c>
      <c r="H21" s="121">
        <f t="shared" si="0"/>
        <v>660.15657864532704</v>
      </c>
    </row>
    <row r="22" spans="2:8" x14ac:dyDescent="0.25">
      <c r="B22" s="117">
        <v>115</v>
      </c>
      <c r="C22" s="118" t="s">
        <v>16</v>
      </c>
      <c r="D22" s="119">
        <v>633.544862105942</v>
      </c>
      <c r="E22" s="119">
        <v>648.97121541169395</v>
      </c>
      <c r="F22" s="119">
        <v>660.44761142783398</v>
      </c>
      <c r="G22" s="119">
        <v>655.29224462839795</v>
      </c>
      <c r="H22" s="121">
        <f t="shared" si="0"/>
        <v>649.56398339346697</v>
      </c>
    </row>
    <row r="23" spans="2:8" x14ac:dyDescent="0.25">
      <c r="B23" s="117">
        <v>117</v>
      </c>
      <c r="C23" s="118" t="s">
        <v>49</v>
      </c>
      <c r="D23" s="119">
        <v>628.26944955277997</v>
      </c>
      <c r="E23" s="119">
        <v>652.84347877141295</v>
      </c>
      <c r="F23" s="119">
        <v>650.47331448062801</v>
      </c>
      <c r="G23" s="119">
        <v>647.95753320450399</v>
      </c>
      <c r="H23" s="121">
        <f t="shared" si="0"/>
        <v>644.88594400233126</v>
      </c>
    </row>
    <row r="24" spans="2:8" x14ac:dyDescent="0.25">
      <c r="B24" s="117">
        <v>145</v>
      </c>
      <c r="C24" s="118" t="s">
        <v>85</v>
      </c>
      <c r="D24" s="119">
        <v>626.687176461494</v>
      </c>
      <c r="E24" s="119">
        <v>628.68986267977402</v>
      </c>
      <c r="F24" s="119">
        <v>630.97213542145903</v>
      </c>
      <c r="G24" s="119">
        <v>633.37785335701506</v>
      </c>
      <c r="H24" s="121">
        <f t="shared" si="0"/>
        <v>629.93175697993547</v>
      </c>
    </row>
    <row r="25" spans="2:8" x14ac:dyDescent="0.25">
      <c r="B25" s="117">
        <v>142</v>
      </c>
      <c r="C25" s="118" t="s">
        <v>12</v>
      </c>
      <c r="D25" s="119">
        <v>678.16403856264299</v>
      </c>
      <c r="E25" s="119">
        <v>633.68678904381397</v>
      </c>
      <c r="F25" s="119">
        <v>583.74423267710097</v>
      </c>
      <c r="G25" s="119">
        <v>606.33213457958198</v>
      </c>
      <c r="H25" s="121">
        <f t="shared" si="0"/>
        <v>625.48179871578498</v>
      </c>
    </row>
    <row r="26" spans="2:8" x14ac:dyDescent="0.25">
      <c r="B26" s="117">
        <v>28</v>
      </c>
      <c r="C26" s="118" t="s">
        <v>58</v>
      </c>
      <c r="D26" s="119">
        <v>584.41690761205803</v>
      </c>
      <c r="E26" s="119">
        <v>603.41788447350302</v>
      </c>
      <c r="F26" s="119">
        <v>638.32336294268202</v>
      </c>
      <c r="G26" s="119">
        <v>642.40342500509803</v>
      </c>
      <c r="H26" s="121">
        <f t="shared" si="0"/>
        <v>617.1403950083353</v>
      </c>
    </row>
    <row r="27" spans="2:8" x14ac:dyDescent="0.25">
      <c r="B27" s="117">
        <v>67</v>
      </c>
      <c r="C27" s="118" t="s">
        <v>54</v>
      </c>
      <c r="D27" s="119">
        <v>596.66832470576605</v>
      </c>
      <c r="E27" s="119">
        <v>597.84477649668895</v>
      </c>
      <c r="F27" s="119">
        <v>606.11773661064296</v>
      </c>
      <c r="G27" s="119">
        <v>610.327729661425</v>
      </c>
      <c r="H27" s="121">
        <f t="shared" si="0"/>
        <v>602.73964186863077</v>
      </c>
    </row>
    <row r="28" spans="2:8" x14ac:dyDescent="0.25">
      <c r="B28" s="117">
        <v>44</v>
      </c>
      <c r="C28" s="118" t="s">
        <v>9</v>
      </c>
      <c r="D28" s="119">
        <v>563.65851287017904</v>
      </c>
      <c r="E28" s="119">
        <v>570.05780830023298</v>
      </c>
      <c r="F28" s="119">
        <v>579.678517885617</v>
      </c>
      <c r="G28" s="119">
        <v>586.40784784819698</v>
      </c>
      <c r="H28" s="121">
        <f t="shared" si="0"/>
        <v>574.9506717260565</v>
      </c>
    </row>
    <row r="29" spans="2:8" x14ac:dyDescent="0.25">
      <c r="B29" s="117">
        <v>58</v>
      </c>
      <c r="C29" s="118" t="s">
        <v>103</v>
      </c>
      <c r="D29" s="119">
        <v>581.48837037892497</v>
      </c>
      <c r="E29" s="119">
        <v>568.54808678489496</v>
      </c>
      <c r="F29" s="119">
        <v>552.63521728604599</v>
      </c>
      <c r="G29" s="119">
        <v>548.98164790517899</v>
      </c>
      <c r="H29" s="121">
        <f t="shared" si="0"/>
        <v>562.91333058876126</v>
      </c>
    </row>
    <row r="30" spans="2:8" x14ac:dyDescent="0.25">
      <c r="B30" s="117">
        <v>73</v>
      </c>
      <c r="C30" s="118" t="s">
        <v>73</v>
      </c>
      <c r="D30" s="119">
        <v>566.37998941441504</v>
      </c>
      <c r="E30" s="119">
        <v>562.34516640678805</v>
      </c>
      <c r="F30" s="119">
        <v>555.98791678194698</v>
      </c>
      <c r="G30" s="119">
        <v>552.67041151794103</v>
      </c>
      <c r="H30" s="121">
        <f t="shared" si="0"/>
        <v>559.34587103027275</v>
      </c>
    </row>
    <row r="31" spans="2:8" x14ac:dyDescent="0.25">
      <c r="B31" s="117">
        <v>83</v>
      </c>
      <c r="C31" s="118" t="s">
        <v>61</v>
      </c>
      <c r="D31" s="119">
        <v>519.72390912319202</v>
      </c>
      <c r="E31" s="119">
        <v>543.18670063832099</v>
      </c>
      <c r="F31" s="119">
        <v>570.97734169853595</v>
      </c>
      <c r="G31" s="119">
        <v>589.15038578948497</v>
      </c>
      <c r="H31" s="121">
        <f t="shared" si="0"/>
        <v>555.75958431238348</v>
      </c>
    </row>
    <row r="32" spans="2:8" x14ac:dyDescent="0.25">
      <c r="B32" s="117">
        <v>66</v>
      </c>
      <c r="C32" s="118" t="s">
        <v>120</v>
      </c>
      <c r="D32" s="119">
        <v>487.08359657294301</v>
      </c>
      <c r="E32" s="119">
        <v>481.46721463154199</v>
      </c>
      <c r="F32" s="119">
        <v>491.02850155470497</v>
      </c>
      <c r="G32" s="119">
        <v>541.78450286914699</v>
      </c>
      <c r="H32" s="121">
        <f t="shared" si="0"/>
        <v>500.34095390708421</v>
      </c>
    </row>
    <row r="33" spans="2:8" x14ac:dyDescent="0.25">
      <c r="B33" s="117">
        <v>61</v>
      </c>
      <c r="C33" s="118" t="s">
        <v>97</v>
      </c>
      <c r="D33" s="119">
        <v>493.024885184499</v>
      </c>
      <c r="E33" s="119">
        <v>506.71455710176298</v>
      </c>
      <c r="F33" s="119">
        <v>498.02011671968802</v>
      </c>
      <c r="G33" s="119">
        <v>503.25651500003698</v>
      </c>
      <c r="H33" s="121">
        <f t="shared" si="0"/>
        <v>500.25401850149672</v>
      </c>
    </row>
    <row r="34" spans="2:8" x14ac:dyDescent="0.25">
      <c r="B34" s="117">
        <v>51</v>
      </c>
      <c r="C34" s="118" t="s">
        <v>40</v>
      </c>
      <c r="D34" s="119">
        <v>453.470018790089</v>
      </c>
      <c r="E34" s="119">
        <v>494.46929897197998</v>
      </c>
      <c r="F34" s="119">
        <v>491.03587722054698</v>
      </c>
      <c r="G34" s="119">
        <v>497.92643020096102</v>
      </c>
      <c r="H34" s="121">
        <f t="shared" si="0"/>
        <v>484.22540629589423</v>
      </c>
    </row>
    <row r="35" spans="2:8" x14ac:dyDescent="0.25">
      <c r="B35" s="117">
        <v>8</v>
      </c>
      <c r="C35" s="118" t="s">
        <v>18</v>
      </c>
      <c r="D35" s="119">
        <v>451.94734065084202</v>
      </c>
      <c r="E35" s="119">
        <v>466.12704473280701</v>
      </c>
      <c r="F35" s="119">
        <v>473.387228984199</v>
      </c>
      <c r="G35" s="119">
        <v>490.33943911410199</v>
      </c>
      <c r="H35" s="121">
        <f t="shared" si="0"/>
        <v>470.45026337048751</v>
      </c>
    </row>
    <row r="36" spans="2:8" x14ac:dyDescent="0.25">
      <c r="B36" s="117">
        <v>159</v>
      </c>
      <c r="C36" s="118" t="s">
        <v>21</v>
      </c>
      <c r="D36" s="119">
        <v>466.99044067421403</v>
      </c>
      <c r="E36" s="119">
        <v>465.44638405355897</v>
      </c>
      <c r="F36" s="119">
        <v>448.749209216483</v>
      </c>
      <c r="G36" s="119">
        <v>459.82380000801402</v>
      </c>
      <c r="H36" s="121">
        <f t="shared" si="0"/>
        <v>460.25245848806753</v>
      </c>
    </row>
    <row r="37" spans="2:8" x14ac:dyDescent="0.25">
      <c r="B37" s="117">
        <v>49</v>
      </c>
      <c r="C37" s="118" t="s">
        <v>31</v>
      </c>
      <c r="D37" s="119">
        <v>444.52164439700402</v>
      </c>
      <c r="E37" s="119">
        <v>468.83683174627902</v>
      </c>
      <c r="F37" s="119">
        <v>452.00453376778103</v>
      </c>
      <c r="G37" s="119">
        <v>453.33543503596002</v>
      </c>
      <c r="H37" s="121">
        <f t="shared" si="0"/>
        <v>454.67461123675605</v>
      </c>
    </row>
    <row r="38" spans="2:8" x14ac:dyDescent="0.25">
      <c r="B38" s="117">
        <v>45</v>
      </c>
      <c r="C38" s="118" t="s">
        <v>66</v>
      </c>
      <c r="D38" s="119">
        <v>434.41444634729402</v>
      </c>
      <c r="E38" s="119">
        <v>453.48356513404798</v>
      </c>
      <c r="F38" s="119">
        <v>460.37002817733003</v>
      </c>
      <c r="G38" s="119">
        <v>429.144452919598</v>
      </c>
      <c r="H38" s="121">
        <f t="shared" si="0"/>
        <v>444.35312314456752</v>
      </c>
    </row>
    <row r="39" spans="2:8" x14ac:dyDescent="0.25">
      <c r="B39" s="117">
        <v>60</v>
      </c>
      <c r="C39" s="118" t="s">
        <v>88</v>
      </c>
      <c r="D39" s="119">
        <v>429.24870026956199</v>
      </c>
      <c r="E39" s="119">
        <v>429.99277072312799</v>
      </c>
      <c r="F39" s="119">
        <v>442.85473855256902</v>
      </c>
      <c r="G39" s="119">
        <v>459.29789008962098</v>
      </c>
      <c r="H39" s="121">
        <f t="shared" si="0"/>
        <v>440.34852490871998</v>
      </c>
    </row>
    <row r="40" spans="2:8" x14ac:dyDescent="0.25">
      <c r="B40" s="117">
        <v>99</v>
      </c>
      <c r="C40" s="118" t="s">
        <v>15</v>
      </c>
      <c r="D40" s="119">
        <v>426.238338276288</v>
      </c>
      <c r="E40" s="119">
        <v>414.62926381466201</v>
      </c>
      <c r="F40" s="119">
        <v>419.38725582002701</v>
      </c>
      <c r="G40" s="119">
        <v>418.213291721921</v>
      </c>
      <c r="H40" s="121">
        <f t="shared" si="0"/>
        <v>419.61703740822452</v>
      </c>
    </row>
    <row r="41" spans="2:8" x14ac:dyDescent="0.25">
      <c r="B41" s="117">
        <v>82</v>
      </c>
      <c r="C41" s="118" t="s">
        <v>133</v>
      </c>
      <c r="D41" s="119">
        <v>401.10726540402402</v>
      </c>
      <c r="E41" s="119">
        <v>402.23442453688102</v>
      </c>
      <c r="F41" s="119">
        <v>423.32546985870999</v>
      </c>
      <c r="G41" s="119">
        <v>439.844939418514</v>
      </c>
      <c r="H41" s="121">
        <f t="shared" si="0"/>
        <v>416.62802480453229</v>
      </c>
    </row>
    <row r="42" spans="2:8" x14ac:dyDescent="0.25">
      <c r="B42" s="117">
        <v>85</v>
      </c>
      <c r="C42" s="118" t="s">
        <v>50</v>
      </c>
      <c r="D42" s="119">
        <v>376.82431814753801</v>
      </c>
      <c r="E42" s="119">
        <v>389.49889548943997</v>
      </c>
      <c r="F42" s="119">
        <v>406.50565120789599</v>
      </c>
      <c r="G42" s="119">
        <v>422.87403833266001</v>
      </c>
      <c r="H42" s="121">
        <f t="shared" si="0"/>
        <v>398.92572579438342</v>
      </c>
    </row>
    <row r="43" spans="2:8" x14ac:dyDescent="0.25">
      <c r="B43" s="117">
        <v>146</v>
      </c>
      <c r="C43" s="118" t="s">
        <v>69</v>
      </c>
      <c r="D43" s="119">
        <v>387.21873935218298</v>
      </c>
      <c r="E43" s="119">
        <v>396.33647220870802</v>
      </c>
      <c r="F43" s="119">
        <v>399.90283354582402</v>
      </c>
      <c r="G43" s="119">
        <v>400.17327665640801</v>
      </c>
      <c r="H43" s="121">
        <f t="shared" si="0"/>
        <v>395.90783044078074</v>
      </c>
    </row>
    <row r="44" spans="2:8" x14ac:dyDescent="0.25">
      <c r="B44" s="117">
        <v>65</v>
      </c>
      <c r="C44" s="118" t="s">
        <v>102</v>
      </c>
      <c r="D44" s="119">
        <v>381.26232640746201</v>
      </c>
      <c r="E44" s="119">
        <v>361.32355812538498</v>
      </c>
      <c r="F44" s="119">
        <v>365.49036959300298</v>
      </c>
      <c r="G44" s="119">
        <v>369.28973462084201</v>
      </c>
      <c r="H44" s="121">
        <f t="shared" si="0"/>
        <v>369.341497186673</v>
      </c>
    </row>
    <row r="45" spans="2:8" x14ac:dyDescent="0.25">
      <c r="B45" s="117">
        <v>69</v>
      </c>
      <c r="C45" s="118" t="s">
        <v>106</v>
      </c>
      <c r="D45" s="119">
        <v>357.65651322196402</v>
      </c>
      <c r="E45" s="119">
        <v>372.69473436684802</v>
      </c>
      <c r="F45" s="119">
        <v>360.87273060738897</v>
      </c>
      <c r="G45" s="119">
        <v>380.99828807712998</v>
      </c>
      <c r="H45" s="121">
        <f t="shared" si="0"/>
        <v>368.05556656833272</v>
      </c>
    </row>
    <row r="46" spans="2:8" x14ac:dyDescent="0.25">
      <c r="B46" s="117">
        <v>165</v>
      </c>
      <c r="C46" s="118" t="s">
        <v>52</v>
      </c>
      <c r="D46" s="119">
        <v>369.60946620326598</v>
      </c>
      <c r="E46" s="119">
        <v>365.80067442911201</v>
      </c>
      <c r="F46" s="119">
        <v>355.30673635814799</v>
      </c>
      <c r="G46" s="119">
        <v>343.56997508535301</v>
      </c>
      <c r="H46" s="121">
        <f t="shared" si="0"/>
        <v>358.57171301896977</v>
      </c>
    </row>
    <row r="47" spans="2:8" x14ac:dyDescent="0.25">
      <c r="B47" s="117">
        <v>74</v>
      </c>
      <c r="C47" s="118" t="s">
        <v>99</v>
      </c>
      <c r="D47" s="119">
        <v>329.84193065464501</v>
      </c>
      <c r="E47" s="119">
        <v>344.09800808689801</v>
      </c>
      <c r="F47" s="119">
        <v>349.61579845045202</v>
      </c>
      <c r="G47" s="119">
        <v>355.34415476933702</v>
      </c>
      <c r="H47" s="121">
        <f t="shared" si="0"/>
        <v>344.72497299033307</v>
      </c>
    </row>
    <row r="48" spans="2:8" x14ac:dyDescent="0.25">
      <c r="B48" s="117">
        <v>11</v>
      </c>
      <c r="C48" s="118" t="s">
        <v>118</v>
      </c>
      <c r="D48" s="119">
        <v>319.59773773502502</v>
      </c>
      <c r="E48" s="119">
        <v>318.74460256587798</v>
      </c>
      <c r="F48" s="119">
        <v>342.90114082990902</v>
      </c>
      <c r="G48" s="119">
        <v>349.88259991268302</v>
      </c>
      <c r="H48" s="121">
        <f t="shared" si="0"/>
        <v>332.78152026087378</v>
      </c>
    </row>
    <row r="49" spans="2:8" x14ac:dyDescent="0.25">
      <c r="B49" s="117">
        <v>56</v>
      </c>
      <c r="C49" s="118" t="s">
        <v>96</v>
      </c>
      <c r="D49" s="119">
        <v>278.14325679136198</v>
      </c>
      <c r="E49" s="119">
        <v>277.754566930821</v>
      </c>
      <c r="F49" s="119">
        <v>275.94539117706302</v>
      </c>
      <c r="G49" s="119">
        <v>280.40282910681202</v>
      </c>
      <c r="H49" s="121">
        <f t="shared" si="0"/>
        <v>278.06151100151448</v>
      </c>
    </row>
    <row r="50" spans="2:8" x14ac:dyDescent="0.25">
      <c r="B50" s="117">
        <v>41</v>
      </c>
      <c r="C50" s="118" t="s">
        <v>81</v>
      </c>
      <c r="D50" s="119">
        <v>266.696670625313</v>
      </c>
      <c r="E50" s="119">
        <v>268.141443550671</v>
      </c>
      <c r="F50" s="119">
        <v>277.960671893925</v>
      </c>
      <c r="G50" s="119">
        <v>291.08285267890199</v>
      </c>
      <c r="H50" s="121">
        <f t="shared" si="0"/>
        <v>275.97040968720273</v>
      </c>
    </row>
    <row r="51" spans="2:8" x14ac:dyDescent="0.25">
      <c r="B51" s="117">
        <v>63</v>
      </c>
      <c r="C51" s="118" t="s">
        <v>128</v>
      </c>
      <c r="D51" s="119">
        <v>263.14864807044398</v>
      </c>
      <c r="E51" s="119">
        <v>249.70858724507201</v>
      </c>
      <c r="F51" s="119">
        <v>254.85212977038401</v>
      </c>
      <c r="G51" s="119">
        <v>271.50393297940798</v>
      </c>
      <c r="H51" s="121">
        <f t="shared" si="0"/>
        <v>259.80332451632694</v>
      </c>
    </row>
    <row r="52" spans="2:8" x14ac:dyDescent="0.25">
      <c r="B52" s="110" t="s">
        <v>0</v>
      </c>
      <c r="C52" s="111" t="s">
        <v>1</v>
      </c>
      <c r="D52" s="112" t="s">
        <v>2</v>
      </c>
      <c r="E52" s="113" t="s">
        <v>3</v>
      </c>
      <c r="F52" s="114" t="s">
        <v>4</v>
      </c>
      <c r="G52" s="115" t="s">
        <v>5</v>
      </c>
      <c r="H52" s="116" t="s">
        <v>147</v>
      </c>
    </row>
    <row r="53" spans="2:8" x14ac:dyDescent="0.25">
      <c r="B53" s="117">
        <v>143</v>
      </c>
      <c r="C53" s="118" t="s">
        <v>10</v>
      </c>
      <c r="D53" s="119">
        <v>244.432720918249</v>
      </c>
      <c r="E53" s="119">
        <v>245.01307791425799</v>
      </c>
      <c r="F53" s="119">
        <v>249.907229360282</v>
      </c>
      <c r="G53" s="119">
        <v>254.64663118930301</v>
      </c>
      <c r="H53" s="121">
        <f t="shared" si="0"/>
        <v>248.49991484552299</v>
      </c>
    </row>
    <row r="54" spans="2:8" x14ac:dyDescent="0.25">
      <c r="B54" s="117">
        <v>152</v>
      </c>
      <c r="C54" s="118" t="s">
        <v>11</v>
      </c>
      <c r="D54" s="119">
        <v>255.14865124196001</v>
      </c>
      <c r="E54" s="119">
        <v>206.29161835215399</v>
      </c>
      <c r="F54" s="119">
        <v>228.62675126465501</v>
      </c>
      <c r="G54" s="119">
        <v>259.10188648252</v>
      </c>
      <c r="H54" s="121">
        <f t="shared" si="0"/>
        <v>237.29222683532225</v>
      </c>
    </row>
    <row r="55" spans="2:8" x14ac:dyDescent="0.25">
      <c r="B55" s="117">
        <v>47</v>
      </c>
      <c r="C55" s="118" t="s">
        <v>90</v>
      </c>
      <c r="D55" s="119">
        <v>188.98146680931401</v>
      </c>
      <c r="E55" s="119">
        <v>196.67102924462199</v>
      </c>
      <c r="F55" s="119">
        <v>202.037373309397</v>
      </c>
      <c r="G55" s="119">
        <v>214.287444530991</v>
      </c>
      <c r="H55" s="121">
        <f t="shared" si="0"/>
        <v>200.49432847358102</v>
      </c>
    </row>
    <row r="56" spans="2:8" x14ac:dyDescent="0.25">
      <c r="B56" s="117">
        <v>52</v>
      </c>
      <c r="C56" s="118" t="s">
        <v>36</v>
      </c>
      <c r="D56" s="119">
        <v>188.460144005172</v>
      </c>
      <c r="E56" s="119">
        <v>201.803446652096</v>
      </c>
      <c r="F56" s="119">
        <v>208.86906028990799</v>
      </c>
      <c r="G56" s="119">
        <v>190.63993718130499</v>
      </c>
      <c r="H56" s="121">
        <f t="shared" si="0"/>
        <v>197.44314703212024</v>
      </c>
    </row>
    <row r="57" spans="2:8" x14ac:dyDescent="0.25">
      <c r="B57" s="117">
        <v>135</v>
      </c>
      <c r="C57" s="118" t="s">
        <v>93</v>
      </c>
      <c r="D57" s="119">
        <v>175.67733925640499</v>
      </c>
      <c r="E57" s="119">
        <v>184.62450429058299</v>
      </c>
      <c r="F57" s="119">
        <v>185.02724571655</v>
      </c>
      <c r="G57" s="119">
        <v>203.56591134732699</v>
      </c>
      <c r="H57" s="121">
        <f t="shared" si="0"/>
        <v>187.22375015271624</v>
      </c>
    </row>
    <row r="58" spans="2:8" x14ac:dyDescent="0.25">
      <c r="B58" s="117">
        <v>62</v>
      </c>
      <c r="C58" s="118" t="s">
        <v>17</v>
      </c>
      <c r="D58" s="119">
        <v>159.107985985211</v>
      </c>
      <c r="E58" s="119">
        <v>168.21784456684</v>
      </c>
      <c r="F58" s="119">
        <v>177.81861903964801</v>
      </c>
      <c r="G58" s="119">
        <v>185.32932844678899</v>
      </c>
      <c r="H58" s="121">
        <f t="shared" si="0"/>
        <v>172.61844450962201</v>
      </c>
    </row>
    <row r="59" spans="2:8" x14ac:dyDescent="0.25">
      <c r="B59" s="117">
        <v>90</v>
      </c>
      <c r="C59" s="118" t="s">
        <v>122</v>
      </c>
      <c r="D59" s="119">
        <v>155.96307002803499</v>
      </c>
      <c r="E59" s="119">
        <v>168.601478720242</v>
      </c>
      <c r="F59" s="119">
        <v>169.78272297259301</v>
      </c>
      <c r="G59" s="119">
        <v>182.48095709121699</v>
      </c>
      <c r="H59" s="121">
        <f t="shared" si="0"/>
        <v>169.20705720302175</v>
      </c>
    </row>
    <row r="60" spans="2:8" x14ac:dyDescent="0.25">
      <c r="B60" s="117">
        <v>156</v>
      </c>
      <c r="C60" s="118" t="s">
        <v>39</v>
      </c>
      <c r="D60" s="119">
        <v>192.32214189431099</v>
      </c>
      <c r="E60" s="119">
        <v>170.99629369114501</v>
      </c>
      <c r="F60" s="119">
        <v>158.57935016409601</v>
      </c>
      <c r="G60" s="119">
        <v>144.83895879558699</v>
      </c>
      <c r="H60" s="121">
        <f t="shared" si="0"/>
        <v>166.68418613628475</v>
      </c>
    </row>
    <row r="61" spans="2:8" x14ac:dyDescent="0.25">
      <c r="B61" s="117">
        <v>120</v>
      </c>
      <c r="C61" s="118" t="s">
        <v>47</v>
      </c>
      <c r="D61" s="119">
        <v>166.93147218152299</v>
      </c>
      <c r="E61" s="119">
        <v>161.229042642921</v>
      </c>
      <c r="F61" s="119">
        <v>160.63520901256899</v>
      </c>
      <c r="G61" s="119">
        <v>165.957298311513</v>
      </c>
      <c r="H61" s="121">
        <f t="shared" si="0"/>
        <v>163.68825553713151</v>
      </c>
    </row>
    <row r="62" spans="2:8" x14ac:dyDescent="0.25">
      <c r="B62" s="117">
        <v>53</v>
      </c>
      <c r="C62" s="118" t="s">
        <v>92</v>
      </c>
      <c r="D62" s="119">
        <v>148.36145297314701</v>
      </c>
      <c r="E62" s="119">
        <v>162.409199085441</v>
      </c>
      <c r="F62" s="119">
        <v>164.09699486456699</v>
      </c>
      <c r="G62" s="119">
        <v>174.984671703028</v>
      </c>
      <c r="H62" s="121">
        <f t="shared" si="0"/>
        <v>162.46307965654574</v>
      </c>
    </row>
    <row r="63" spans="2:8" x14ac:dyDescent="0.25">
      <c r="B63" s="117">
        <v>57</v>
      </c>
      <c r="C63" s="118" t="s">
        <v>89</v>
      </c>
      <c r="D63" s="119">
        <v>154.174605394211</v>
      </c>
      <c r="E63" s="119">
        <v>142.45760669010099</v>
      </c>
      <c r="F63" s="119">
        <v>166.64796483133901</v>
      </c>
      <c r="G63" s="119">
        <v>154.37484169788601</v>
      </c>
      <c r="H63" s="121">
        <f t="shared" si="0"/>
        <v>154.41375465338425</v>
      </c>
    </row>
    <row r="64" spans="2:8" x14ac:dyDescent="0.25">
      <c r="B64" s="117">
        <v>121</v>
      </c>
      <c r="C64" s="118" t="s">
        <v>51</v>
      </c>
      <c r="D64" s="119">
        <v>169.594055323644</v>
      </c>
      <c r="E64" s="119">
        <v>152.500147066594</v>
      </c>
      <c r="F64" s="119">
        <v>139.952004194061</v>
      </c>
      <c r="G64" s="119">
        <v>144.00222533389501</v>
      </c>
      <c r="H64" s="121">
        <f t="shared" si="0"/>
        <v>151.51210797954852</v>
      </c>
    </row>
    <row r="65" spans="2:8" x14ac:dyDescent="0.25">
      <c r="B65" s="117">
        <v>130</v>
      </c>
      <c r="C65" s="118" t="s">
        <v>34</v>
      </c>
      <c r="D65" s="119">
        <v>152.850178625833</v>
      </c>
      <c r="E65" s="119">
        <v>150.29015432561999</v>
      </c>
      <c r="F65" s="119">
        <v>148.376784832825</v>
      </c>
      <c r="G65" s="119">
        <v>143.91528420716199</v>
      </c>
      <c r="H65" s="121">
        <f t="shared" si="0"/>
        <v>148.85810049785999</v>
      </c>
    </row>
    <row r="66" spans="2:8" x14ac:dyDescent="0.25">
      <c r="B66" s="117">
        <v>158</v>
      </c>
      <c r="C66" s="118" t="s">
        <v>127</v>
      </c>
      <c r="D66" s="119">
        <v>136.58583679906499</v>
      </c>
      <c r="E66" s="119">
        <v>156.57046796761301</v>
      </c>
      <c r="F66" s="119">
        <v>150.671060193317</v>
      </c>
      <c r="G66" s="119">
        <v>151.27275306602201</v>
      </c>
      <c r="H66" s="121">
        <f t="shared" si="0"/>
        <v>148.77502950650424</v>
      </c>
    </row>
    <row r="67" spans="2:8" x14ac:dyDescent="0.25">
      <c r="B67" s="117">
        <v>7</v>
      </c>
      <c r="C67" s="118" t="s">
        <v>53</v>
      </c>
      <c r="D67" s="119">
        <v>131.86991843999201</v>
      </c>
      <c r="E67" s="119">
        <v>149.64348876024101</v>
      </c>
      <c r="F67" s="119">
        <v>136.89564413262201</v>
      </c>
      <c r="G67" s="119">
        <v>160.27174552953099</v>
      </c>
      <c r="H67" s="121">
        <f t="shared" si="0"/>
        <v>144.67019921559651</v>
      </c>
    </row>
    <row r="68" spans="2:8" x14ac:dyDescent="0.25">
      <c r="B68" s="117">
        <v>54</v>
      </c>
      <c r="C68" s="118" t="s">
        <v>56</v>
      </c>
      <c r="D68" s="119">
        <v>129.525136857539</v>
      </c>
      <c r="E68" s="119">
        <v>129.93594504749501</v>
      </c>
      <c r="F68" s="119">
        <v>130.84805123956801</v>
      </c>
      <c r="G68" s="119">
        <v>136.56568162638499</v>
      </c>
      <c r="H68" s="121">
        <f t="shared" ref="H68:H130" si="1">AVERAGE(D68:G68)</f>
        <v>131.71870369274674</v>
      </c>
    </row>
    <row r="69" spans="2:8" x14ac:dyDescent="0.25">
      <c r="B69" s="117">
        <v>113</v>
      </c>
      <c r="C69" s="118" t="s">
        <v>68</v>
      </c>
      <c r="D69" s="119">
        <v>114.04579598196</v>
      </c>
      <c r="E69" s="119">
        <v>114.268279079168</v>
      </c>
      <c r="F69" s="119">
        <v>111.183785556849</v>
      </c>
      <c r="G69" s="119">
        <v>113.42887544254501</v>
      </c>
      <c r="H69" s="121">
        <f t="shared" si="1"/>
        <v>113.2316840151305</v>
      </c>
    </row>
    <row r="70" spans="2:8" x14ac:dyDescent="0.25">
      <c r="B70" s="117">
        <v>35</v>
      </c>
      <c r="C70" s="118" t="s">
        <v>132</v>
      </c>
      <c r="D70" s="119">
        <v>94.134098025711396</v>
      </c>
      <c r="E70" s="119">
        <v>131.70975254203199</v>
      </c>
      <c r="F70" s="119">
        <v>109.15409932273</v>
      </c>
      <c r="G70" s="119">
        <v>106.156880922535</v>
      </c>
      <c r="H70" s="121">
        <f t="shared" si="1"/>
        <v>110.2887077032521</v>
      </c>
    </row>
    <row r="71" spans="2:8" x14ac:dyDescent="0.25">
      <c r="B71" s="117">
        <v>88</v>
      </c>
      <c r="C71" s="118" t="s">
        <v>98</v>
      </c>
      <c r="D71" s="119">
        <v>101.714346269236</v>
      </c>
      <c r="E71" s="119">
        <v>106.09511568508699</v>
      </c>
      <c r="F71" s="119">
        <v>113.117851206949</v>
      </c>
      <c r="G71" s="119">
        <v>115.720768240406</v>
      </c>
      <c r="H71" s="121">
        <f t="shared" si="1"/>
        <v>109.16202035041951</v>
      </c>
    </row>
    <row r="72" spans="2:8" x14ac:dyDescent="0.25">
      <c r="B72" s="117">
        <v>147</v>
      </c>
      <c r="C72" s="118" t="s">
        <v>72</v>
      </c>
      <c r="D72" s="119">
        <v>99.762669531900997</v>
      </c>
      <c r="E72" s="119">
        <v>107.828057964007</v>
      </c>
      <c r="F72" s="119">
        <v>101.944499200653</v>
      </c>
      <c r="G72" s="119">
        <v>94.076204665824093</v>
      </c>
      <c r="H72" s="121">
        <f t="shared" si="1"/>
        <v>100.90285784059627</v>
      </c>
    </row>
    <row r="73" spans="2:8" x14ac:dyDescent="0.25">
      <c r="B73" s="117">
        <v>39</v>
      </c>
      <c r="C73" s="118" t="s">
        <v>82</v>
      </c>
      <c r="D73" s="119">
        <v>95.172351269478895</v>
      </c>
      <c r="E73" s="119">
        <v>94.201836142806101</v>
      </c>
      <c r="F73" s="119">
        <v>85.961237122136694</v>
      </c>
      <c r="G73" s="119">
        <v>94.449763075336506</v>
      </c>
      <c r="H73" s="121">
        <f t="shared" si="1"/>
        <v>92.446296902439542</v>
      </c>
    </row>
    <row r="74" spans="2:8" x14ac:dyDescent="0.25">
      <c r="B74" s="117">
        <v>126</v>
      </c>
      <c r="C74" s="118" t="s">
        <v>46</v>
      </c>
      <c r="D74" s="119">
        <v>79.571549310183499</v>
      </c>
      <c r="E74" s="119">
        <v>76.305828190856403</v>
      </c>
      <c r="F74" s="119">
        <v>84.277912137552207</v>
      </c>
      <c r="G74" s="119">
        <v>76.730396099828098</v>
      </c>
      <c r="H74" s="121">
        <f t="shared" si="1"/>
        <v>79.221421434605062</v>
      </c>
    </row>
    <row r="75" spans="2:8" x14ac:dyDescent="0.25">
      <c r="B75" s="117">
        <v>100</v>
      </c>
      <c r="C75" s="118" t="s">
        <v>13</v>
      </c>
      <c r="D75" s="119">
        <v>80.140624325864806</v>
      </c>
      <c r="E75" s="119">
        <v>80.877556037397497</v>
      </c>
      <c r="F75" s="119">
        <v>76.880979252976402</v>
      </c>
      <c r="G75" s="119">
        <v>71.866311678581198</v>
      </c>
      <c r="H75" s="121">
        <f t="shared" si="1"/>
        <v>77.441367823704979</v>
      </c>
    </row>
    <row r="76" spans="2:8" x14ac:dyDescent="0.25">
      <c r="B76" s="117">
        <v>30</v>
      </c>
      <c r="C76" s="118" t="s">
        <v>76</v>
      </c>
      <c r="D76" s="119">
        <v>50.779495797383298</v>
      </c>
      <c r="E76" s="119">
        <v>64.208288797966105</v>
      </c>
      <c r="F76" s="119">
        <v>86.004721038981202</v>
      </c>
      <c r="G76" s="119">
        <v>89.1794796558071</v>
      </c>
      <c r="H76" s="121">
        <f t="shared" si="1"/>
        <v>72.542996322534421</v>
      </c>
    </row>
    <row r="77" spans="2:8" x14ac:dyDescent="0.25">
      <c r="B77" s="117">
        <v>148</v>
      </c>
      <c r="C77" s="118" t="s">
        <v>116</v>
      </c>
      <c r="D77" s="119">
        <v>72.032102977788</v>
      </c>
      <c r="E77" s="119">
        <v>60.727908199554101</v>
      </c>
      <c r="F77" s="119">
        <v>44.019715941487902</v>
      </c>
      <c r="G77" s="119">
        <v>40.678414004089198</v>
      </c>
      <c r="H77" s="121">
        <f t="shared" si="1"/>
        <v>54.364535280729804</v>
      </c>
    </row>
    <row r="78" spans="2:8" x14ac:dyDescent="0.25">
      <c r="B78" s="117">
        <v>151</v>
      </c>
      <c r="C78" s="118" t="s">
        <v>74</v>
      </c>
      <c r="D78" s="119">
        <v>40.084962347967398</v>
      </c>
      <c r="E78" s="119">
        <v>31.3800691336005</v>
      </c>
      <c r="F78" s="119">
        <v>40.376828078188602</v>
      </c>
      <c r="G78" s="119">
        <v>41.758097213048899</v>
      </c>
      <c r="H78" s="121">
        <f t="shared" si="1"/>
        <v>38.39998919320135</v>
      </c>
    </row>
    <row r="79" spans="2:8" x14ac:dyDescent="0.25">
      <c r="B79" s="117">
        <v>164</v>
      </c>
      <c r="C79" s="118" t="s">
        <v>64</v>
      </c>
      <c r="D79" s="119">
        <v>39.653828790245399</v>
      </c>
      <c r="E79" s="119">
        <v>38.774362121891699</v>
      </c>
      <c r="F79" s="119">
        <v>31.689986114678501</v>
      </c>
      <c r="G79" s="119">
        <v>28.758247390498301</v>
      </c>
      <c r="H79" s="121">
        <f t="shared" si="1"/>
        <v>34.719106104328475</v>
      </c>
    </row>
    <row r="80" spans="2:8" x14ac:dyDescent="0.25">
      <c r="B80" s="117">
        <v>81</v>
      </c>
      <c r="C80" s="118" t="s">
        <v>86</v>
      </c>
      <c r="D80" s="119">
        <v>14.833788613019699</v>
      </c>
      <c r="E80" s="119">
        <v>18.904571685270799</v>
      </c>
      <c r="F80" s="119">
        <v>28.698530009853599</v>
      </c>
      <c r="G80" s="119">
        <v>17.1845933982991</v>
      </c>
      <c r="H80" s="121">
        <f t="shared" si="1"/>
        <v>19.9053709266108</v>
      </c>
    </row>
    <row r="81" spans="2:8" x14ac:dyDescent="0.25">
      <c r="B81" s="117">
        <v>163</v>
      </c>
      <c r="C81" s="118" t="s">
        <v>95</v>
      </c>
      <c r="D81" s="119">
        <v>6.6971346570997001</v>
      </c>
      <c r="E81" s="119">
        <v>16.6737088297869</v>
      </c>
      <c r="F81" s="119">
        <v>26.040783130313802</v>
      </c>
      <c r="G81" s="119">
        <v>22.8224605716605</v>
      </c>
      <c r="H81" s="121">
        <f t="shared" si="1"/>
        <v>18.058521797215224</v>
      </c>
    </row>
    <row r="82" spans="2:8" x14ac:dyDescent="0.25">
      <c r="B82" s="117">
        <v>70</v>
      </c>
      <c r="C82" s="118" t="s">
        <v>110</v>
      </c>
      <c r="D82" s="119">
        <v>5.2394014537934996</v>
      </c>
      <c r="E82" s="119">
        <v>17.3281991913308</v>
      </c>
      <c r="F82" s="119">
        <v>27.7580502632016</v>
      </c>
      <c r="G82" s="119">
        <v>17.706849002470399</v>
      </c>
      <c r="H82" s="121">
        <f t="shared" si="1"/>
        <v>17.008124977699076</v>
      </c>
    </row>
    <row r="83" spans="2:8" x14ac:dyDescent="0.25">
      <c r="B83" s="117">
        <v>150</v>
      </c>
      <c r="C83" s="118" t="s">
        <v>130</v>
      </c>
      <c r="D83" s="119">
        <v>30.2578385668061</v>
      </c>
      <c r="E83" s="119">
        <v>15.658145392323499</v>
      </c>
      <c r="F83" s="119">
        <v>23.8975814303218</v>
      </c>
      <c r="G83" s="119">
        <v>-2.7792948270969999</v>
      </c>
      <c r="H83" s="121">
        <f t="shared" si="1"/>
        <v>16.758567640588598</v>
      </c>
    </row>
    <row r="84" spans="2:8" x14ac:dyDescent="0.25">
      <c r="B84" s="117">
        <v>149</v>
      </c>
      <c r="C84" s="118" t="s">
        <v>114</v>
      </c>
      <c r="D84" s="119">
        <v>30.248263428836999</v>
      </c>
      <c r="E84" s="119">
        <v>11.945870952078099</v>
      </c>
      <c r="F84" s="119">
        <v>7.0663541856240002</v>
      </c>
      <c r="G84" s="119">
        <v>12.341677314909001</v>
      </c>
      <c r="H84" s="121">
        <f t="shared" si="1"/>
        <v>15.400541470362025</v>
      </c>
    </row>
    <row r="85" spans="2:8" x14ac:dyDescent="0.25">
      <c r="B85" s="117">
        <v>136</v>
      </c>
      <c r="C85" s="118" t="s">
        <v>84</v>
      </c>
      <c r="D85" s="119">
        <v>12.734910153319399</v>
      </c>
      <c r="E85" s="119">
        <v>14.8948768075884</v>
      </c>
      <c r="F85" s="119">
        <v>12.176380993964701</v>
      </c>
      <c r="G85" s="119">
        <v>10.308642872423199</v>
      </c>
      <c r="H85" s="121">
        <f t="shared" si="1"/>
        <v>12.528702706823925</v>
      </c>
    </row>
    <row r="86" spans="2:8" x14ac:dyDescent="0.25">
      <c r="B86" s="117">
        <v>104</v>
      </c>
      <c r="C86" s="118" t="s">
        <v>25</v>
      </c>
      <c r="D86" s="192">
        <v>7.9068248232018732</v>
      </c>
      <c r="E86" s="119">
        <v>7.1428545475189997</v>
      </c>
      <c r="F86" s="119">
        <v>9.3685310146119001</v>
      </c>
      <c r="G86" s="119">
        <v>22.412804918957001</v>
      </c>
      <c r="H86" s="121">
        <f t="shared" si="1"/>
        <v>11.707753826072445</v>
      </c>
    </row>
    <row r="87" spans="2:8" x14ac:dyDescent="0.25">
      <c r="B87" s="117">
        <v>139</v>
      </c>
      <c r="C87" s="118" t="s">
        <v>63</v>
      </c>
      <c r="D87" s="119">
        <v>5.1191894074033</v>
      </c>
      <c r="E87" s="119">
        <v>7.0818144520941004</v>
      </c>
      <c r="F87" s="119">
        <v>10.048576399091599</v>
      </c>
      <c r="G87" s="119">
        <v>8.1053925385593999</v>
      </c>
      <c r="H87" s="121">
        <f t="shared" si="1"/>
        <v>7.5887431992870997</v>
      </c>
    </row>
    <row r="88" spans="2:8" x14ac:dyDescent="0.25">
      <c r="B88" s="117">
        <v>55</v>
      </c>
      <c r="C88" s="118" t="s">
        <v>44</v>
      </c>
      <c r="D88" s="119">
        <v>-11.3368767758739</v>
      </c>
      <c r="E88" s="119">
        <v>4.8739067754249996</v>
      </c>
      <c r="F88" s="119">
        <v>11.7759125237286</v>
      </c>
      <c r="G88" s="119">
        <v>7.6255941110177998</v>
      </c>
      <c r="H88" s="121">
        <f t="shared" si="1"/>
        <v>3.2346341585743748</v>
      </c>
    </row>
    <row r="89" spans="2:8" x14ac:dyDescent="0.25">
      <c r="B89" s="117">
        <v>84</v>
      </c>
      <c r="C89" s="118" t="s">
        <v>109</v>
      </c>
      <c r="D89" s="119">
        <v>1.3855314737547999</v>
      </c>
      <c r="E89" s="119">
        <v>-0.60495745287360003</v>
      </c>
      <c r="F89" s="119">
        <v>4.9190106756422001</v>
      </c>
      <c r="G89" s="119">
        <v>3.4842340898725999</v>
      </c>
      <c r="H89" s="121">
        <f t="shared" si="1"/>
        <v>2.2959546965989999</v>
      </c>
    </row>
    <row r="90" spans="2:8" x14ac:dyDescent="0.25">
      <c r="B90" s="117">
        <v>137</v>
      </c>
      <c r="C90" s="118" t="s">
        <v>94</v>
      </c>
      <c r="D90" s="119">
        <v>-29.0834425266317</v>
      </c>
      <c r="E90" s="119">
        <v>-28.341594153192101</v>
      </c>
      <c r="F90" s="119">
        <v>-20.773054677355798</v>
      </c>
      <c r="G90" s="119">
        <v>-9.4855986035755997</v>
      </c>
      <c r="H90" s="121">
        <f t="shared" si="1"/>
        <v>-21.920922490188801</v>
      </c>
    </row>
    <row r="91" spans="2:8" x14ac:dyDescent="0.25">
      <c r="B91" s="117">
        <v>166</v>
      </c>
      <c r="C91" s="118" t="s">
        <v>80</v>
      </c>
      <c r="D91" s="119">
        <v>-21.589502362643099</v>
      </c>
      <c r="E91" s="119">
        <v>-24.612597249050499</v>
      </c>
      <c r="F91" s="119">
        <v>-42.284201635425497</v>
      </c>
      <c r="G91" s="119">
        <v>-47.429170915063601</v>
      </c>
      <c r="H91" s="121">
        <f t="shared" si="1"/>
        <v>-33.97886804054567</v>
      </c>
    </row>
    <row r="92" spans="2:8" x14ac:dyDescent="0.25">
      <c r="B92" s="117">
        <v>128</v>
      </c>
      <c r="C92" s="118" t="s">
        <v>91</v>
      </c>
      <c r="D92" s="119">
        <v>-33.983082580236101</v>
      </c>
      <c r="E92" s="119">
        <v>-36.665851129504802</v>
      </c>
      <c r="F92" s="119">
        <v>-41.280887584717199</v>
      </c>
      <c r="G92" s="119">
        <v>-46.872509610670797</v>
      </c>
      <c r="H92" s="121">
        <f t="shared" si="1"/>
        <v>-39.700582726282221</v>
      </c>
    </row>
    <row r="93" spans="2:8" x14ac:dyDescent="0.25">
      <c r="B93" s="117">
        <v>92</v>
      </c>
      <c r="C93" s="118" t="s">
        <v>100</v>
      </c>
      <c r="D93" s="119">
        <v>-49.149596857888497</v>
      </c>
      <c r="E93" s="119">
        <v>-50.805036663206302</v>
      </c>
      <c r="F93" s="119">
        <v>-51.019648418938999</v>
      </c>
      <c r="G93" s="119">
        <v>-47.0951821898921</v>
      </c>
      <c r="H93" s="121">
        <f t="shared" si="1"/>
        <v>-49.517366032481476</v>
      </c>
    </row>
    <row r="94" spans="2:8" x14ac:dyDescent="0.25">
      <c r="B94" s="117">
        <v>132</v>
      </c>
      <c r="C94" s="118" t="s">
        <v>104</v>
      </c>
      <c r="D94" s="119">
        <v>-55.528712530951999</v>
      </c>
      <c r="E94" s="119">
        <v>-68.396689339560695</v>
      </c>
      <c r="F94" s="119">
        <v>-59.5557535878864</v>
      </c>
      <c r="G94" s="119">
        <v>-59.736123616470998</v>
      </c>
      <c r="H94" s="121">
        <f t="shared" si="1"/>
        <v>-60.804319768717519</v>
      </c>
    </row>
    <row r="95" spans="2:8" x14ac:dyDescent="0.25">
      <c r="B95" s="117">
        <v>98</v>
      </c>
      <c r="C95" s="118" t="s">
        <v>126</v>
      </c>
      <c r="D95" s="119">
        <v>-53.6879408401741</v>
      </c>
      <c r="E95" s="119">
        <v>-68.0448478704769</v>
      </c>
      <c r="F95" s="119">
        <v>-67.045929260342504</v>
      </c>
      <c r="G95" s="119">
        <v>-76.492545383829693</v>
      </c>
      <c r="H95" s="121">
        <f t="shared" si="1"/>
        <v>-66.317815838705798</v>
      </c>
    </row>
    <row r="96" spans="2:8" x14ac:dyDescent="0.25">
      <c r="B96" s="117">
        <v>38</v>
      </c>
      <c r="C96" s="118" t="s">
        <v>78</v>
      </c>
      <c r="D96" s="119">
        <v>-68.057210270401796</v>
      </c>
      <c r="E96" s="119">
        <v>-69.934152181167093</v>
      </c>
      <c r="F96" s="119">
        <v>-66.397254007521298</v>
      </c>
      <c r="G96" s="119">
        <v>-66.563300700058903</v>
      </c>
      <c r="H96" s="121">
        <f t="shared" si="1"/>
        <v>-67.737979289787262</v>
      </c>
    </row>
    <row r="97" spans="2:8" x14ac:dyDescent="0.25">
      <c r="B97" s="117">
        <v>71</v>
      </c>
      <c r="C97" s="118" t="s">
        <v>71</v>
      </c>
      <c r="D97" s="119">
        <v>-73.329286650511804</v>
      </c>
      <c r="E97" s="119">
        <v>-74.1157256318821</v>
      </c>
      <c r="F97" s="119">
        <v>-70.692528465362798</v>
      </c>
      <c r="G97" s="119">
        <v>-73.614264636058493</v>
      </c>
      <c r="H97" s="121">
        <f t="shared" si="1"/>
        <v>-72.937951345953792</v>
      </c>
    </row>
    <row r="98" spans="2:8" x14ac:dyDescent="0.25">
      <c r="B98" s="117">
        <v>87</v>
      </c>
      <c r="C98" s="118" t="s">
        <v>60</v>
      </c>
      <c r="D98" s="119">
        <v>-77.024621768146204</v>
      </c>
      <c r="E98" s="119">
        <v>-78.004992296574599</v>
      </c>
      <c r="F98" s="119">
        <v>-77.234017577461898</v>
      </c>
      <c r="G98" s="119">
        <v>-81.605726576884393</v>
      </c>
      <c r="H98" s="121">
        <f t="shared" si="1"/>
        <v>-78.467339554766767</v>
      </c>
    </row>
    <row r="99" spans="2:8" x14ac:dyDescent="0.25">
      <c r="B99" s="117">
        <v>140</v>
      </c>
      <c r="C99" s="118" t="s">
        <v>115</v>
      </c>
      <c r="D99" s="119">
        <v>-84.221686325748607</v>
      </c>
      <c r="E99" s="119">
        <v>-89.456610112291898</v>
      </c>
      <c r="F99" s="119">
        <v>-90.073464908929694</v>
      </c>
      <c r="G99" s="119">
        <v>-84.077734071561395</v>
      </c>
      <c r="H99" s="121">
        <f t="shared" si="1"/>
        <v>-86.957373854632891</v>
      </c>
    </row>
    <row r="100" spans="2:8" x14ac:dyDescent="0.25">
      <c r="B100" s="117">
        <v>124</v>
      </c>
      <c r="C100" s="118" t="s">
        <v>57</v>
      </c>
      <c r="D100" s="119">
        <v>-88.153230670285197</v>
      </c>
      <c r="E100" s="119">
        <v>-88.231881052324397</v>
      </c>
      <c r="F100" s="119">
        <v>-86.192782441859805</v>
      </c>
      <c r="G100" s="119">
        <v>-85.784146928003295</v>
      </c>
      <c r="H100" s="121">
        <f t="shared" si="1"/>
        <v>-87.09051027311817</v>
      </c>
    </row>
    <row r="101" spans="2:8" x14ac:dyDescent="0.25">
      <c r="B101" s="117">
        <v>167</v>
      </c>
      <c r="C101" s="118" t="s">
        <v>79</v>
      </c>
      <c r="D101" s="119">
        <v>-103.133911650911</v>
      </c>
      <c r="E101" s="119">
        <v>-102.919829600345</v>
      </c>
      <c r="F101" s="119">
        <v>-94.566681661082796</v>
      </c>
      <c r="G101" s="119">
        <v>-87.082527236836597</v>
      </c>
      <c r="H101" s="121">
        <f t="shared" si="1"/>
        <v>-96.925737537293841</v>
      </c>
    </row>
    <row r="102" spans="2:8" x14ac:dyDescent="0.25">
      <c r="B102" s="110" t="s">
        <v>0</v>
      </c>
      <c r="C102" s="111" t="s">
        <v>1</v>
      </c>
      <c r="D102" s="112" t="s">
        <v>2</v>
      </c>
      <c r="E102" s="113" t="s">
        <v>3</v>
      </c>
      <c r="F102" s="114" t="s">
        <v>4</v>
      </c>
      <c r="G102" s="115" t="s">
        <v>5</v>
      </c>
      <c r="H102" s="116" t="s">
        <v>147</v>
      </c>
    </row>
    <row r="103" spans="2:8" x14ac:dyDescent="0.25">
      <c r="B103" s="117">
        <v>129</v>
      </c>
      <c r="C103" s="118" t="s">
        <v>87</v>
      </c>
      <c r="D103" s="119">
        <v>-94.716815826902007</v>
      </c>
      <c r="E103" s="119">
        <v>-96.812670627910094</v>
      </c>
      <c r="F103" s="119">
        <v>-100.570037651357</v>
      </c>
      <c r="G103" s="119">
        <v>-99.598790464864095</v>
      </c>
      <c r="H103" s="121">
        <f t="shared" si="1"/>
        <v>-97.924578642758291</v>
      </c>
    </row>
    <row r="104" spans="2:8" x14ac:dyDescent="0.25">
      <c r="B104" s="117">
        <v>72</v>
      </c>
      <c r="C104" s="118" t="s">
        <v>62</v>
      </c>
      <c r="D104" s="119">
        <v>-124.657644146528</v>
      </c>
      <c r="E104" s="119">
        <v>-117.290472516565</v>
      </c>
      <c r="F104" s="119">
        <v>-109.205110837988</v>
      </c>
      <c r="G104" s="119">
        <v>-107.009653509451</v>
      </c>
      <c r="H104" s="121">
        <f t="shared" si="1"/>
        <v>-114.54072025263301</v>
      </c>
    </row>
    <row r="105" spans="2:8" x14ac:dyDescent="0.25">
      <c r="B105" s="117">
        <v>133</v>
      </c>
      <c r="C105" s="118" t="s">
        <v>125</v>
      </c>
      <c r="D105" s="119">
        <v>-110.29426214447599</v>
      </c>
      <c r="E105" s="119">
        <v>-123.783337643819</v>
      </c>
      <c r="F105" s="119">
        <v>-123.352917916653</v>
      </c>
      <c r="G105" s="119">
        <v>-142.441690220938</v>
      </c>
      <c r="H105" s="121">
        <f t="shared" si="1"/>
        <v>-124.96805198147149</v>
      </c>
    </row>
    <row r="106" spans="2:8" x14ac:dyDescent="0.25">
      <c r="B106" s="117">
        <v>75</v>
      </c>
      <c r="C106" s="118" t="s">
        <v>124</v>
      </c>
      <c r="D106" s="119">
        <v>-134.729958257172</v>
      </c>
      <c r="E106" s="119">
        <v>-125.615330070864</v>
      </c>
      <c r="F106" s="119">
        <v>-134.68774100468499</v>
      </c>
      <c r="G106" s="119">
        <v>-133.25213462734999</v>
      </c>
      <c r="H106" s="121">
        <f t="shared" si="1"/>
        <v>-132.07129099001776</v>
      </c>
    </row>
    <row r="107" spans="2:8" x14ac:dyDescent="0.25">
      <c r="B107" s="117">
        <v>109</v>
      </c>
      <c r="C107" s="118" t="s">
        <v>43</v>
      </c>
      <c r="D107" s="119">
        <v>-125.658673538489</v>
      </c>
      <c r="E107" s="119">
        <v>-137.88265241665701</v>
      </c>
      <c r="F107" s="119">
        <v>-142.00892405198999</v>
      </c>
      <c r="G107" s="119">
        <v>-137.566293811158</v>
      </c>
      <c r="H107" s="121">
        <f t="shared" si="1"/>
        <v>-135.77913595457352</v>
      </c>
    </row>
    <row r="108" spans="2:8" x14ac:dyDescent="0.25">
      <c r="B108" s="117">
        <v>48</v>
      </c>
      <c r="C108" s="118" t="s">
        <v>42</v>
      </c>
      <c r="D108" s="119">
        <v>-131.39335753359299</v>
      </c>
      <c r="E108" s="119">
        <v>-130.61855518394199</v>
      </c>
      <c r="F108" s="119">
        <v>-139.18142054904101</v>
      </c>
      <c r="G108" s="119">
        <v>-145.494967002424</v>
      </c>
      <c r="H108" s="121">
        <f t="shared" si="1"/>
        <v>-136.67207506725001</v>
      </c>
    </row>
    <row r="109" spans="2:8" x14ac:dyDescent="0.25">
      <c r="B109" s="117">
        <v>141</v>
      </c>
      <c r="C109" s="118" t="s">
        <v>129</v>
      </c>
      <c r="D109" s="119">
        <v>-139.208176308134</v>
      </c>
      <c r="E109" s="119">
        <v>-145.64706102549701</v>
      </c>
      <c r="F109" s="119">
        <v>-144.941738005742</v>
      </c>
      <c r="G109" s="119">
        <v>-141.38505793120399</v>
      </c>
      <c r="H109" s="121">
        <f t="shared" si="1"/>
        <v>-142.79550831764425</v>
      </c>
    </row>
    <row r="110" spans="2:8" x14ac:dyDescent="0.25">
      <c r="B110" s="117">
        <v>24</v>
      </c>
      <c r="C110" s="118" t="s">
        <v>22</v>
      </c>
      <c r="D110" s="119">
        <v>-139.065520052029</v>
      </c>
      <c r="E110" s="119">
        <v>-139.82740778559099</v>
      </c>
      <c r="F110" s="119">
        <v>-145.86265075632801</v>
      </c>
      <c r="G110" s="119">
        <v>-161.40491487726899</v>
      </c>
      <c r="H110" s="121">
        <f t="shared" si="1"/>
        <v>-146.54012336780426</v>
      </c>
    </row>
    <row r="111" spans="2:8" x14ac:dyDescent="0.25">
      <c r="B111" s="117">
        <v>43</v>
      </c>
      <c r="C111" s="118" t="s">
        <v>121</v>
      </c>
      <c r="D111" s="119">
        <v>-151.51940900617299</v>
      </c>
      <c r="E111" s="119">
        <v>-146.464095618805</v>
      </c>
      <c r="F111" s="119">
        <v>-143.586110613274</v>
      </c>
      <c r="G111" s="119">
        <v>-145.79959286527</v>
      </c>
      <c r="H111" s="121">
        <f t="shared" si="1"/>
        <v>-146.84230202588049</v>
      </c>
    </row>
    <row r="112" spans="2:8" x14ac:dyDescent="0.25">
      <c r="B112" s="117">
        <v>122</v>
      </c>
      <c r="C112" s="118" t="s">
        <v>70</v>
      </c>
      <c r="D112" s="119">
        <v>-154.803389250545</v>
      </c>
      <c r="E112" s="119">
        <v>-153.78085093569001</v>
      </c>
      <c r="F112" s="119">
        <v>-151.265171346518</v>
      </c>
      <c r="G112" s="119">
        <v>-145.28955277484101</v>
      </c>
      <c r="H112" s="121">
        <f t="shared" si="1"/>
        <v>-151.28474107689851</v>
      </c>
    </row>
    <row r="113" spans="2:8" x14ac:dyDescent="0.25">
      <c r="B113" s="117">
        <v>101</v>
      </c>
      <c r="C113" s="118" t="s">
        <v>113</v>
      </c>
      <c r="D113" s="119">
        <v>-159.62196181663501</v>
      </c>
      <c r="E113" s="119">
        <v>-150.07663275469699</v>
      </c>
      <c r="F113" s="119">
        <v>-142.40458854087399</v>
      </c>
      <c r="G113" s="119">
        <v>-161.272601657336</v>
      </c>
      <c r="H113" s="121">
        <f t="shared" si="1"/>
        <v>-153.34394619238549</v>
      </c>
    </row>
    <row r="114" spans="2:8" x14ac:dyDescent="0.25">
      <c r="B114" s="117">
        <v>134</v>
      </c>
      <c r="C114" s="118" t="s">
        <v>123</v>
      </c>
      <c r="D114" s="119">
        <v>-170.792401991335</v>
      </c>
      <c r="E114" s="119">
        <v>-164.92001622068699</v>
      </c>
      <c r="F114" s="119">
        <v>-166.443556061446</v>
      </c>
      <c r="G114" s="119">
        <v>-170.93104072543099</v>
      </c>
      <c r="H114" s="121">
        <f t="shared" si="1"/>
        <v>-168.27175374972475</v>
      </c>
    </row>
    <row r="115" spans="2:8" x14ac:dyDescent="0.25">
      <c r="B115" s="117">
        <v>127</v>
      </c>
      <c r="C115" s="118" t="s">
        <v>117</v>
      </c>
      <c r="D115" s="119">
        <v>-172.73011982015899</v>
      </c>
      <c r="E115" s="119">
        <v>-171.905604019967</v>
      </c>
      <c r="F115" s="119">
        <v>-165.209223519045</v>
      </c>
      <c r="G115" s="119">
        <v>-168.211145591161</v>
      </c>
      <c r="H115" s="121">
        <f t="shared" si="1"/>
        <v>-169.51402323758299</v>
      </c>
    </row>
    <row r="116" spans="2:8" x14ac:dyDescent="0.25">
      <c r="B116" s="117">
        <v>155</v>
      </c>
      <c r="C116" s="118" t="s">
        <v>131</v>
      </c>
      <c r="D116" s="119">
        <v>-185.744748333422</v>
      </c>
      <c r="E116" s="119">
        <v>-181.75165547482499</v>
      </c>
      <c r="F116" s="119">
        <v>-183.17286744822499</v>
      </c>
      <c r="G116" s="119">
        <v>-176.592301532357</v>
      </c>
      <c r="H116" s="121">
        <f t="shared" si="1"/>
        <v>-181.81539319720724</v>
      </c>
    </row>
    <row r="117" spans="2:8" x14ac:dyDescent="0.25">
      <c r="B117" s="117">
        <v>157</v>
      </c>
      <c r="C117" s="118" t="s">
        <v>119</v>
      </c>
      <c r="D117" s="119">
        <v>-189.30222624960101</v>
      </c>
      <c r="E117" s="119">
        <v>-190.12878542257599</v>
      </c>
      <c r="F117" s="119">
        <v>-189.295398206561</v>
      </c>
      <c r="G117" s="119">
        <v>-192.046251667489</v>
      </c>
      <c r="H117" s="121">
        <f t="shared" si="1"/>
        <v>-190.19316538655676</v>
      </c>
    </row>
    <row r="118" spans="2:8" x14ac:dyDescent="0.25">
      <c r="B118" s="117">
        <v>106</v>
      </c>
      <c r="C118" s="118" t="s">
        <v>108</v>
      </c>
      <c r="D118" s="119">
        <v>-194.29102664671299</v>
      </c>
      <c r="E118" s="119">
        <v>-192.15503420169401</v>
      </c>
      <c r="F118" s="119">
        <v>-195.07091106360701</v>
      </c>
      <c r="G118" s="119">
        <v>-194.474295286699</v>
      </c>
      <c r="H118" s="121">
        <f t="shared" si="1"/>
        <v>-193.99781679967825</v>
      </c>
    </row>
    <row r="119" spans="2:8" x14ac:dyDescent="0.25">
      <c r="B119" s="117">
        <v>153</v>
      </c>
      <c r="C119" s="118" t="s">
        <v>111</v>
      </c>
      <c r="D119" s="119">
        <v>-191.880287575799</v>
      </c>
      <c r="E119" s="119">
        <v>-190.29104813903399</v>
      </c>
      <c r="F119" s="119">
        <v>-195.533252340156</v>
      </c>
      <c r="G119" s="119">
        <v>-198.839093351287</v>
      </c>
      <c r="H119" s="121">
        <f t="shared" si="1"/>
        <v>-194.13592035156901</v>
      </c>
    </row>
    <row r="120" spans="2:8" x14ac:dyDescent="0.25">
      <c r="B120" s="117">
        <v>33</v>
      </c>
      <c r="C120" s="118" t="s">
        <v>55</v>
      </c>
      <c r="D120" s="119">
        <v>-201.999481668914</v>
      </c>
      <c r="E120" s="119">
        <v>-197.83686029494899</v>
      </c>
      <c r="F120" s="119">
        <v>-192.20689523177299</v>
      </c>
      <c r="G120" s="119">
        <v>-189.644231476698</v>
      </c>
      <c r="H120" s="121">
        <f t="shared" si="1"/>
        <v>-195.42186716808351</v>
      </c>
    </row>
    <row r="121" spans="2:8" x14ac:dyDescent="0.25">
      <c r="B121" s="117">
        <v>108</v>
      </c>
      <c r="C121" s="118" t="s">
        <v>75</v>
      </c>
      <c r="D121" s="119">
        <v>-201.90729277454901</v>
      </c>
      <c r="E121" s="119">
        <v>-201.37340058686999</v>
      </c>
      <c r="F121" s="119">
        <v>-199.150253504321</v>
      </c>
      <c r="G121" s="119">
        <v>-193.222502456087</v>
      </c>
      <c r="H121" s="121">
        <f t="shared" si="1"/>
        <v>-198.91336233045675</v>
      </c>
    </row>
    <row r="122" spans="2:8" x14ac:dyDescent="0.25">
      <c r="B122" s="117">
        <v>59</v>
      </c>
      <c r="C122" s="118" t="s">
        <v>35</v>
      </c>
      <c r="D122" s="119">
        <v>-202.839015588774</v>
      </c>
      <c r="E122" s="119">
        <v>-199.35164139610399</v>
      </c>
      <c r="F122" s="119">
        <v>-197.21276474366101</v>
      </c>
      <c r="G122" s="119">
        <v>-198.52346433856701</v>
      </c>
      <c r="H122" s="121">
        <f t="shared" si="1"/>
        <v>-199.4817215167765</v>
      </c>
    </row>
    <row r="123" spans="2:8" x14ac:dyDescent="0.25">
      <c r="B123" s="117">
        <v>95</v>
      </c>
      <c r="C123" s="118" t="s">
        <v>105</v>
      </c>
      <c r="D123" s="119">
        <v>-204.827746089675</v>
      </c>
      <c r="E123" s="119">
        <v>-203.06701918897099</v>
      </c>
      <c r="F123" s="119">
        <v>-197.04000189067199</v>
      </c>
      <c r="G123" s="119">
        <v>-193.35717513344801</v>
      </c>
      <c r="H123" s="121">
        <f t="shared" si="1"/>
        <v>-199.57298557569149</v>
      </c>
    </row>
    <row r="124" spans="2:8" x14ac:dyDescent="0.25">
      <c r="B124" s="117">
        <v>125</v>
      </c>
      <c r="C124" s="118" t="s">
        <v>48</v>
      </c>
      <c r="D124" s="192">
        <v>-201.96470964335862</v>
      </c>
      <c r="E124" s="119">
        <v>-199.8764641782</v>
      </c>
      <c r="F124" s="119">
        <v>-201.17296503386399</v>
      </c>
      <c r="G124" s="119">
        <v>-199.19104366056999</v>
      </c>
      <c r="H124" s="121">
        <f t="shared" si="1"/>
        <v>-200.55129562899816</v>
      </c>
    </row>
    <row r="125" spans="2:8" x14ac:dyDescent="0.25">
      <c r="B125" s="117">
        <v>110</v>
      </c>
      <c r="C125" s="118" t="s">
        <v>65</v>
      </c>
      <c r="D125" s="119">
        <v>-201.63933286819901</v>
      </c>
      <c r="E125" s="119">
        <v>-205.82189897183099</v>
      </c>
      <c r="F125" s="119">
        <v>-210.05568023695599</v>
      </c>
      <c r="G125" s="119">
        <v>-208.38284702167101</v>
      </c>
      <c r="H125" s="121">
        <f t="shared" si="1"/>
        <v>-206.47493977466428</v>
      </c>
    </row>
    <row r="126" spans="2:8" x14ac:dyDescent="0.25">
      <c r="B126" s="117">
        <v>160</v>
      </c>
      <c r="C126" s="118" t="s">
        <v>101</v>
      </c>
      <c r="D126" s="119">
        <v>-210.01936032115901</v>
      </c>
      <c r="E126" s="119">
        <v>-212.09245961664999</v>
      </c>
      <c r="F126" s="119">
        <v>-215.429209694625</v>
      </c>
      <c r="G126" s="119">
        <v>-222.071959533099</v>
      </c>
      <c r="H126" s="121">
        <f t="shared" si="1"/>
        <v>-214.90324729138325</v>
      </c>
    </row>
    <row r="127" spans="2:8" x14ac:dyDescent="0.25">
      <c r="B127" s="117">
        <v>138</v>
      </c>
      <c r="C127" s="118" t="s">
        <v>41</v>
      </c>
      <c r="D127" s="119">
        <v>-216.935474427613</v>
      </c>
      <c r="E127" s="119">
        <v>-217.564013158839</v>
      </c>
      <c r="F127" s="119">
        <v>-220.65747917567899</v>
      </c>
      <c r="G127" s="119">
        <v>-223.202131559859</v>
      </c>
      <c r="H127" s="121">
        <f t="shared" si="1"/>
        <v>-219.5897745804975</v>
      </c>
    </row>
    <row r="128" spans="2:8" x14ac:dyDescent="0.25">
      <c r="B128" s="117">
        <v>161</v>
      </c>
      <c r="C128" s="118" t="s">
        <v>59</v>
      </c>
      <c r="D128" s="119">
        <v>-223.61907932522701</v>
      </c>
      <c r="E128" s="119">
        <v>-221.89961163526701</v>
      </c>
      <c r="F128" s="119">
        <v>-224.58361148621901</v>
      </c>
      <c r="G128" s="119">
        <v>-224.81852509617201</v>
      </c>
      <c r="H128" s="121">
        <f t="shared" si="1"/>
        <v>-223.73020688572129</v>
      </c>
    </row>
    <row r="129" spans="2:8" x14ac:dyDescent="0.25">
      <c r="B129" s="117">
        <v>131</v>
      </c>
      <c r="C129" s="118" t="s">
        <v>107</v>
      </c>
      <c r="D129" s="119">
        <v>-228.84326387320101</v>
      </c>
      <c r="E129" s="119">
        <v>-232.88269870314599</v>
      </c>
      <c r="F129" s="119">
        <v>-235.32713778908999</v>
      </c>
      <c r="G129" s="119">
        <v>-235.37746638572699</v>
      </c>
      <c r="H129" s="121">
        <f t="shared" si="1"/>
        <v>-233.10764168779099</v>
      </c>
    </row>
    <row r="130" spans="2:8" x14ac:dyDescent="0.25">
      <c r="B130" s="122">
        <v>162</v>
      </c>
      <c r="C130" s="123" t="s">
        <v>77</v>
      </c>
      <c r="D130" s="124">
        <v>-249.81469216945499</v>
      </c>
      <c r="E130" s="124">
        <v>-254.36453831020901</v>
      </c>
      <c r="F130" s="124">
        <v>-251.125729901798</v>
      </c>
      <c r="G130" s="124">
        <v>-250.399675325088</v>
      </c>
      <c r="H130" s="125">
        <f t="shared" si="1"/>
        <v>-251.4261589266375</v>
      </c>
    </row>
    <row r="131" spans="2:8" x14ac:dyDescent="0.25">
      <c r="B131" s="75">
        <v>102</v>
      </c>
      <c r="C131" s="118" t="s">
        <v>134</v>
      </c>
      <c r="D131" s="107">
        <v>428.95366345055203</v>
      </c>
      <c r="E131" s="180" t="s">
        <v>135</v>
      </c>
      <c r="F131" s="174"/>
      <c r="G131" s="174"/>
      <c r="H131" s="174"/>
    </row>
    <row r="132" spans="2:8" x14ac:dyDescent="0.25">
      <c r="B132" s="75">
        <v>94</v>
      </c>
      <c r="C132" s="118" t="s">
        <v>136</v>
      </c>
      <c r="D132" s="107">
        <v>-48.6379895433775</v>
      </c>
      <c r="E132" s="181"/>
      <c r="F132" s="174"/>
      <c r="G132" s="174"/>
      <c r="H132" s="174"/>
    </row>
    <row r="133" spans="2:8" x14ac:dyDescent="0.25">
      <c r="B133" s="75">
        <v>103</v>
      </c>
      <c r="C133" s="118" t="s">
        <v>137</v>
      </c>
      <c r="D133" s="108">
        <v>19.366510095604902</v>
      </c>
      <c r="E133" s="181"/>
      <c r="F133" s="174"/>
      <c r="G133" s="174"/>
      <c r="H133" s="174"/>
    </row>
    <row r="134" spans="2:8" x14ac:dyDescent="0.25">
      <c r="B134" s="75">
        <v>104</v>
      </c>
      <c r="C134" s="118" t="s">
        <v>138</v>
      </c>
      <c r="D134" s="108">
        <v>-56.885947060887403</v>
      </c>
      <c r="E134" s="181"/>
      <c r="F134" s="174"/>
      <c r="G134" s="174"/>
      <c r="H134" s="174"/>
    </row>
    <row r="135" spans="2:8" x14ac:dyDescent="0.25">
      <c r="B135" s="75">
        <v>14</v>
      </c>
      <c r="C135" s="118" t="s">
        <v>139</v>
      </c>
      <c r="D135" s="107">
        <v>804.20774576193503</v>
      </c>
      <c r="E135" s="180" t="s">
        <v>140</v>
      </c>
      <c r="F135" s="174"/>
      <c r="G135" s="174"/>
      <c r="H135" s="174"/>
    </row>
    <row r="136" spans="2:8" x14ac:dyDescent="0.25">
      <c r="B136" s="75">
        <v>5</v>
      </c>
      <c r="C136" s="118" t="s">
        <v>141</v>
      </c>
      <c r="D136" s="108">
        <v>954.04368886876296</v>
      </c>
      <c r="E136" s="181"/>
      <c r="F136" s="174"/>
      <c r="G136" s="174"/>
      <c r="H136" s="174"/>
    </row>
    <row r="137" spans="2:8" x14ac:dyDescent="0.25">
      <c r="B137" s="75">
        <v>3</v>
      </c>
      <c r="C137" s="118" t="s">
        <v>142</v>
      </c>
      <c r="D137" s="108">
        <v>831.93968425022695</v>
      </c>
      <c r="E137" s="181"/>
      <c r="F137" s="174"/>
      <c r="G137" s="174"/>
      <c r="H137" s="174"/>
    </row>
    <row r="138" spans="2:8" x14ac:dyDescent="0.25">
      <c r="B138" s="75">
        <v>17</v>
      </c>
      <c r="C138" s="118" t="s">
        <v>143</v>
      </c>
      <c r="D138" s="107">
        <v>724.20506664358095</v>
      </c>
      <c r="E138" s="181"/>
      <c r="F138" s="174"/>
      <c r="G138" s="174"/>
      <c r="H138" s="174"/>
    </row>
    <row r="139" spans="2:8" x14ac:dyDescent="0.25">
      <c r="B139" s="27">
        <v>13</v>
      </c>
      <c r="C139" s="118" t="s">
        <v>144</v>
      </c>
      <c r="D139" s="107">
        <v>796.94290315303499</v>
      </c>
      <c r="E139" s="181"/>
      <c r="F139" s="174"/>
      <c r="G139" s="174"/>
      <c r="H139" s="174"/>
    </row>
    <row r="140" spans="2:8" x14ac:dyDescent="0.25">
      <c r="B140" s="46">
        <v>112</v>
      </c>
      <c r="C140" s="123" t="s">
        <v>145</v>
      </c>
      <c r="D140" s="109">
        <v>362.42567459969399</v>
      </c>
      <c r="E140" s="176" t="s">
        <v>146</v>
      </c>
      <c r="F140" s="177"/>
      <c r="G140" s="177"/>
      <c r="H140" s="177"/>
    </row>
    <row r="141" spans="2:8" ht="7.5" customHeight="1" x14ac:dyDescent="0.25">
      <c r="B141" s="187"/>
      <c r="C141" s="187"/>
      <c r="D141" s="188"/>
      <c r="E141" s="189"/>
      <c r="F141" s="189"/>
      <c r="G141" s="189"/>
      <c r="H141" s="189"/>
    </row>
    <row r="142" spans="2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2"/>
  <sheetViews>
    <sheetView topLeftCell="A118" workbookViewId="0">
      <selection activeCell="A141" sqref="A141:XFD142"/>
    </sheetView>
  </sheetViews>
  <sheetFormatPr baseColWidth="10" defaultRowHeight="15" x14ac:dyDescent="0.25"/>
  <cols>
    <col min="2" max="2" width="4" bestFit="1" customWidth="1"/>
    <col min="3" max="3" width="18.28515625" bestFit="1" customWidth="1"/>
  </cols>
  <sheetData>
    <row r="2" spans="2:8" x14ac:dyDescent="0.25">
      <c r="B2" s="110" t="s">
        <v>0</v>
      </c>
      <c r="C2" s="111" t="s">
        <v>1</v>
      </c>
      <c r="D2" s="112" t="s">
        <v>2</v>
      </c>
      <c r="E2" s="113" t="s">
        <v>3</v>
      </c>
      <c r="F2" s="114" t="s">
        <v>4</v>
      </c>
      <c r="G2" s="115" t="s">
        <v>5</v>
      </c>
      <c r="H2" s="116" t="s">
        <v>147</v>
      </c>
    </row>
    <row r="3" spans="2:8" x14ac:dyDescent="0.25">
      <c r="B3" s="117">
        <v>111</v>
      </c>
      <c r="C3" s="118" t="s">
        <v>23</v>
      </c>
      <c r="D3" s="126">
        <v>2031018.0535237</v>
      </c>
      <c r="E3" s="126">
        <v>2003551.5918566899</v>
      </c>
      <c r="F3" s="126">
        <v>2007859.0935201901</v>
      </c>
      <c r="G3" s="126">
        <v>2081441.7556468099</v>
      </c>
      <c r="H3" s="127">
        <f t="shared" ref="H3:H67" si="0">AVERAGE(D3:G3)</f>
        <v>2030967.6236368474</v>
      </c>
    </row>
    <row r="4" spans="2:8" x14ac:dyDescent="0.25">
      <c r="B4" s="117">
        <v>143</v>
      </c>
      <c r="C4" s="118" t="s">
        <v>10</v>
      </c>
      <c r="D4" s="126">
        <v>1903886.4632322399</v>
      </c>
      <c r="E4" s="126">
        <v>1924169.3718866401</v>
      </c>
      <c r="F4" s="126">
        <v>1985263.0300380799</v>
      </c>
      <c r="G4" s="126">
        <v>2041841.57108623</v>
      </c>
      <c r="H4" s="127">
        <f t="shared" si="0"/>
        <v>1963790.1090607974</v>
      </c>
    </row>
    <row r="5" spans="2:8" x14ac:dyDescent="0.25">
      <c r="B5" s="117">
        <v>146</v>
      </c>
      <c r="C5" s="118" t="s">
        <v>69</v>
      </c>
      <c r="D5" s="126">
        <v>1190955.7693342001</v>
      </c>
      <c r="E5" s="126">
        <v>1229435.73679141</v>
      </c>
      <c r="F5" s="126">
        <v>1254628.4897777699</v>
      </c>
      <c r="G5" s="126">
        <v>1268949.4602774701</v>
      </c>
      <c r="H5" s="127">
        <f t="shared" si="0"/>
        <v>1235992.3640452125</v>
      </c>
    </row>
    <row r="6" spans="2:8" x14ac:dyDescent="0.25">
      <c r="B6" s="117">
        <v>114</v>
      </c>
      <c r="C6" s="118" t="s">
        <v>33</v>
      </c>
      <c r="D6" s="126">
        <v>1101241.8186293801</v>
      </c>
      <c r="E6" s="126">
        <v>1173492.7888236099</v>
      </c>
      <c r="F6" s="126">
        <v>1200849.9140784601</v>
      </c>
      <c r="G6" s="126">
        <v>1187378.2410526399</v>
      </c>
      <c r="H6" s="127">
        <f t="shared" si="0"/>
        <v>1165740.6906460226</v>
      </c>
    </row>
    <row r="7" spans="2:8" x14ac:dyDescent="0.25">
      <c r="B7" s="117">
        <v>62</v>
      </c>
      <c r="C7" s="118" t="s">
        <v>17</v>
      </c>
      <c r="D7" s="126">
        <v>914976.99140562105</v>
      </c>
      <c r="E7" s="126">
        <v>969103.00254956703</v>
      </c>
      <c r="F7" s="126">
        <v>1025835.61323973</v>
      </c>
      <c r="G7" s="126">
        <v>1067496.93185351</v>
      </c>
      <c r="H7" s="127">
        <f t="shared" si="0"/>
        <v>994353.13476210705</v>
      </c>
    </row>
    <row r="8" spans="2:8" x14ac:dyDescent="0.25">
      <c r="B8" s="117">
        <v>13</v>
      </c>
      <c r="C8" s="118" t="s">
        <v>45</v>
      </c>
      <c r="D8" s="194">
        <v>1035743.601411267</v>
      </c>
      <c r="E8" s="126">
        <v>1003542.85145199</v>
      </c>
      <c r="F8" s="126">
        <v>974689.24424911803</v>
      </c>
      <c r="G8" s="126">
        <v>963060.73270644003</v>
      </c>
      <c r="H8" s="127">
        <f t="shared" si="0"/>
        <v>994259.10745470377</v>
      </c>
    </row>
    <row r="9" spans="2:8" x14ac:dyDescent="0.25">
      <c r="B9" s="117">
        <v>130</v>
      </c>
      <c r="C9" s="118" t="s">
        <v>34</v>
      </c>
      <c r="D9" s="126">
        <v>918272.92312446004</v>
      </c>
      <c r="E9" s="126">
        <v>909305.53038810997</v>
      </c>
      <c r="F9" s="126">
        <v>907422.95710928005</v>
      </c>
      <c r="G9" s="126">
        <v>894385.51958610804</v>
      </c>
      <c r="H9" s="127">
        <f t="shared" si="0"/>
        <v>907346.73255198949</v>
      </c>
    </row>
    <row r="10" spans="2:8" x14ac:dyDescent="0.25">
      <c r="B10" s="117">
        <v>115</v>
      </c>
      <c r="C10" s="118" t="s">
        <v>16</v>
      </c>
      <c r="D10" s="126">
        <v>880838.53994796099</v>
      </c>
      <c r="E10" s="126">
        <v>901637.34194531303</v>
      </c>
      <c r="F10" s="126">
        <v>910757.25615898205</v>
      </c>
      <c r="G10" s="126">
        <v>895129.206162391</v>
      </c>
      <c r="H10" s="127">
        <f t="shared" si="0"/>
        <v>897090.58605366177</v>
      </c>
    </row>
    <row r="11" spans="2:8" x14ac:dyDescent="0.25">
      <c r="B11" s="117">
        <v>165</v>
      </c>
      <c r="C11" s="118" t="s">
        <v>52</v>
      </c>
      <c r="D11" s="126">
        <v>650882.269983951</v>
      </c>
      <c r="E11" s="126">
        <v>653320.00453039503</v>
      </c>
      <c r="F11" s="126">
        <v>644052.67743853596</v>
      </c>
      <c r="G11" s="126">
        <v>631138.04423179396</v>
      </c>
      <c r="H11" s="127">
        <f t="shared" si="0"/>
        <v>644848.24904616899</v>
      </c>
    </row>
    <row r="12" spans="2:8" x14ac:dyDescent="0.25">
      <c r="B12" s="117">
        <v>85</v>
      </c>
      <c r="C12" s="118" t="s">
        <v>50</v>
      </c>
      <c r="D12" s="126">
        <v>604803.03062679805</v>
      </c>
      <c r="E12" s="126">
        <v>612422.09667456301</v>
      </c>
      <c r="F12" s="126">
        <v>625070.18967400806</v>
      </c>
      <c r="G12" s="126">
        <v>634592.97352454497</v>
      </c>
      <c r="H12" s="127">
        <f t="shared" si="0"/>
        <v>619222.07262497849</v>
      </c>
    </row>
    <row r="13" spans="2:8" x14ac:dyDescent="0.25">
      <c r="B13" s="117">
        <v>117</v>
      </c>
      <c r="C13" s="118" t="s">
        <v>49</v>
      </c>
      <c r="D13" s="126">
        <v>570468.66019392398</v>
      </c>
      <c r="E13" s="126">
        <v>607797.27873618505</v>
      </c>
      <c r="F13" s="126">
        <v>623153.43527244194</v>
      </c>
      <c r="G13" s="126">
        <v>644717.74553848105</v>
      </c>
      <c r="H13" s="127">
        <f t="shared" si="0"/>
        <v>611534.27993525798</v>
      </c>
    </row>
    <row r="14" spans="2:8" x14ac:dyDescent="0.25">
      <c r="B14" s="117">
        <v>60</v>
      </c>
      <c r="C14" s="118" t="s">
        <v>88</v>
      </c>
      <c r="D14" s="126">
        <v>597371.10787514097</v>
      </c>
      <c r="E14" s="126">
        <v>599839.91515876399</v>
      </c>
      <c r="F14" s="126">
        <v>614239.52237241296</v>
      </c>
      <c r="G14" s="126">
        <v>633831.08832367696</v>
      </c>
      <c r="H14" s="127">
        <f t="shared" si="0"/>
        <v>611320.40843249869</v>
      </c>
    </row>
    <row r="15" spans="2:8" x14ac:dyDescent="0.25">
      <c r="B15" s="117">
        <v>159</v>
      </c>
      <c r="C15" s="118" t="s">
        <v>21</v>
      </c>
      <c r="D15" s="126">
        <v>591521.22485400399</v>
      </c>
      <c r="E15" s="126">
        <v>586462.44390748395</v>
      </c>
      <c r="F15" s="126">
        <v>567219.00044963404</v>
      </c>
      <c r="G15" s="126">
        <v>594705.44801036501</v>
      </c>
      <c r="H15" s="127">
        <f t="shared" si="0"/>
        <v>584977.02930537181</v>
      </c>
    </row>
    <row r="16" spans="2:8" x14ac:dyDescent="0.25">
      <c r="B16" s="117">
        <v>118</v>
      </c>
      <c r="C16" s="118" t="s">
        <v>67</v>
      </c>
      <c r="D16" s="126">
        <v>546692.19466526597</v>
      </c>
      <c r="E16" s="126">
        <v>557783.997473269</v>
      </c>
      <c r="F16" s="126">
        <v>603557.59699269105</v>
      </c>
      <c r="G16" s="126">
        <v>618947.47764185898</v>
      </c>
      <c r="H16" s="127">
        <f t="shared" si="0"/>
        <v>581745.31669327128</v>
      </c>
    </row>
    <row r="17" spans="2:8" x14ac:dyDescent="0.25">
      <c r="B17" s="117">
        <v>15</v>
      </c>
      <c r="C17" s="118" t="s">
        <v>32</v>
      </c>
      <c r="D17" s="126">
        <v>583165.09507211798</v>
      </c>
      <c r="E17" s="126">
        <v>560431.36680297495</v>
      </c>
      <c r="F17" s="126">
        <v>552963.8175911</v>
      </c>
      <c r="G17" s="126">
        <v>563701.262855354</v>
      </c>
      <c r="H17" s="127">
        <f t="shared" si="0"/>
        <v>565065.38558038673</v>
      </c>
    </row>
    <row r="18" spans="2:8" x14ac:dyDescent="0.25">
      <c r="B18" s="117">
        <v>145</v>
      </c>
      <c r="C18" s="118" t="s">
        <v>85</v>
      </c>
      <c r="D18" s="126">
        <v>464166.30203248002</v>
      </c>
      <c r="E18" s="126">
        <v>464392.24523279298</v>
      </c>
      <c r="F18" s="126">
        <v>467971.00043758203</v>
      </c>
      <c r="G18" s="126">
        <v>474188.88621328602</v>
      </c>
      <c r="H18" s="127">
        <f t="shared" si="0"/>
        <v>467679.60847903526</v>
      </c>
    </row>
    <row r="19" spans="2:8" x14ac:dyDescent="0.25">
      <c r="B19" s="117">
        <v>113</v>
      </c>
      <c r="C19" s="118" t="s">
        <v>68</v>
      </c>
      <c r="D19" s="126">
        <v>418928.22390706697</v>
      </c>
      <c r="E19" s="126">
        <v>426792.02236069401</v>
      </c>
      <c r="F19" s="126">
        <v>421645.97609342303</v>
      </c>
      <c r="G19" s="126">
        <v>437268.31483101298</v>
      </c>
      <c r="H19" s="127">
        <f t="shared" si="0"/>
        <v>426158.63429804926</v>
      </c>
    </row>
    <row r="20" spans="2:8" x14ac:dyDescent="0.25">
      <c r="B20" s="117">
        <v>31</v>
      </c>
      <c r="C20" s="118" t="s">
        <v>29</v>
      </c>
      <c r="D20" s="126">
        <v>398612.29871152202</v>
      </c>
      <c r="E20" s="126">
        <v>393881.972681463</v>
      </c>
      <c r="F20" s="126">
        <v>402256.71981799498</v>
      </c>
      <c r="G20" s="126">
        <v>409976.19733331702</v>
      </c>
      <c r="H20" s="127">
        <f t="shared" si="0"/>
        <v>401181.79713607422</v>
      </c>
    </row>
    <row r="21" spans="2:8" x14ac:dyDescent="0.25">
      <c r="B21" s="117">
        <v>6</v>
      </c>
      <c r="C21" s="118" t="s">
        <v>37</v>
      </c>
      <c r="D21" s="126">
        <v>377340.342606708</v>
      </c>
      <c r="E21" s="126">
        <v>385319.30789246998</v>
      </c>
      <c r="F21" s="126">
        <v>381439.02989799</v>
      </c>
      <c r="G21" s="126">
        <v>365535.49223709502</v>
      </c>
      <c r="H21" s="127">
        <f t="shared" si="0"/>
        <v>377408.54315856576</v>
      </c>
    </row>
    <row r="22" spans="2:8" x14ac:dyDescent="0.25">
      <c r="B22" s="117">
        <v>22</v>
      </c>
      <c r="C22" s="118" t="s">
        <v>27</v>
      </c>
      <c r="D22" s="126">
        <v>338551.55199004</v>
      </c>
      <c r="E22" s="126">
        <v>345734.00994615402</v>
      </c>
      <c r="F22" s="126">
        <v>352193.59619985899</v>
      </c>
      <c r="G22" s="126">
        <v>358944.85854757199</v>
      </c>
      <c r="H22" s="127">
        <f t="shared" si="0"/>
        <v>348856.00417090626</v>
      </c>
    </row>
    <row r="23" spans="2:8" x14ac:dyDescent="0.25">
      <c r="B23" s="117">
        <v>52</v>
      </c>
      <c r="C23" s="118" t="s">
        <v>36</v>
      </c>
      <c r="D23" s="126">
        <v>328360.39090501203</v>
      </c>
      <c r="E23" s="126">
        <v>344949.35814398201</v>
      </c>
      <c r="F23" s="126">
        <v>348184.72350327601</v>
      </c>
      <c r="G23" s="126">
        <v>312141.12381152302</v>
      </c>
      <c r="H23" s="127">
        <f t="shared" si="0"/>
        <v>333408.89909094828</v>
      </c>
    </row>
    <row r="24" spans="2:8" x14ac:dyDescent="0.25">
      <c r="B24" s="117">
        <v>54</v>
      </c>
      <c r="C24" s="118" t="s">
        <v>56</v>
      </c>
      <c r="D24" s="126">
        <v>303693.27088530897</v>
      </c>
      <c r="E24" s="126">
        <v>302144.38421710901</v>
      </c>
      <c r="F24" s="126">
        <v>301648.37412428402</v>
      </c>
      <c r="G24" s="126">
        <v>313236.151757051</v>
      </c>
      <c r="H24" s="127">
        <f t="shared" si="0"/>
        <v>305180.54524593824</v>
      </c>
    </row>
    <row r="25" spans="2:8" x14ac:dyDescent="0.25">
      <c r="B25" s="117">
        <v>2</v>
      </c>
      <c r="C25" s="118" t="s">
        <v>38</v>
      </c>
      <c r="D25" s="126">
        <v>297752.33629685303</v>
      </c>
      <c r="E25" s="126">
        <v>297616.26980642299</v>
      </c>
      <c r="F25" s="126">
        <v>311754.02228694898</v>
      </c>
      <c r="G25" s="126">
        <v>305567.15970466199</v>
      </c>
      <c r="H25" s="127">
        <f t="shared" si="0"/>
        <v>303172.44702372176</v>
      </c>
    </row>
    <row r="26" spans="2:8" x14ac:dyDescent="0.25">
      <c r="B26" s="117">
        <v>100</v>
      </c>
      <c r="C26" s="118" t="s">
        <v>13</v>
      </c>
      <c r="D26" s="126">
        <v>308434.54948881199</v>
      </c>
      <c r="E26" s="126">
        <v>314991.12158031698</v>
      </c>
      <c r="F26" s="126">
        <v>301655.33559559501</v>
      </c>
      <c r="G26" s="126">
        <v>283824.020255943</v>
      </c>
      <c r="H26" s="127">
        <f t="shared" si="0"/>
        <v>302226.25673016673</v>
      </c>
    </row>
    <row r="27" spans="2:8" x14ac:dyDescent="0.25">
      <c r="B27" s="117">
        <v>28</v>
      </c>
      <c r="C27" s="118" t="s">
        <v>58</v>
      </c>
      <c r="D27" s="126">
        <v>269026.58313741698</v>
      </c>
      <c r="E27" s="126">
        <v>277773.36615263601</v>
      </c>
      <c r="F27" s="126">
        <v>292777.64913637697</v>
      </c>
      <c r="G27" s="126">
        <v>287154.33097727899</v>
      </c>
      <c r="H27" s="127">
        <f t="shared" si="0"/>
        <v>281682.98235092725</v>
      </c>
    </row>
    <row r="28" spans="2:8" x14ac:dyDescent="0.25">
      <c r="B28" s="117">
        <v>47</v>
      </c>
      <c r="C28" s="118" t="s">
        <v>90</v>
      </c>
      <c r="D28" s="126">
        <v>264196.090599421</v>
      </c>
      <c r="E28" s="126">
        <v>274683.87084498798</v>
      </c>
      <c r="F28" s="126">
        <v>281909.48155771202</v>
      </c>
      <c r="G28" s="126">
        <v>294930.95282282098</v>
      </c>
      <c r="H28" s="127">
        <f t="shared" si="0"/>
        <v>278930.09895623551</v>
      </c>
    </row>
    <row r="29" spans="2:8" x14ac:dyDescent="0.25">
      <c r="B29" s="117">
        <v>120</v>
      </c>
      <c r="C29" s="118" t="s">
        <v>47</v>
      </c>
      <c r="D29" s="126">
        <v>269483.03992503899</v>
      </c>
      <c r="E29" s="126">
        <v>267425.23873039201</v>
      </c>
      <c r="F29" s="126">
        <v>273722.39615741803</v>
      </c>
      <c r="G29" s="126">
        <v>291586.97313332802</v>
      </c>
      <c r="H29" s="127">
        <f t="shared" si="0"/>
        <v>275554.41198654426</v>
      </c>
    </row>
    <row r="30" spans="2:8" x14ac:dyDescent="0.25">
      <c r="B30" s="117">
        <v>58</v>
      </c>
      <c r="C30" s="118" t="s">
        <v>103</v>
      </c>
      <c r="D30" s="126">
        <v>287449.08442398201</v>
      </c>
      <c r="E30" s="126">
        <v>278209.530466742</v>
      </c>
      <c r="F30" s="126">
        <v>264712.26908001601</v>
      </c>
      <c r="G30" s="126">
        <v>260034.30722441999</v>
      </c>
      <c r="H30" s="127">
        <f t="shared" si="0"/>
        <v>272601.29779878998</v>
      </c>
    </row>
    <row r="31" spans="2:8" x14ac:dyDescent="0.25">
      <c r="B31" s="117">
        <v>65</v>
      </c>
      <c r="C31" s="118" t="s">
        <v>102</v>
      </c>
      <c r="D31" s="126">
        <v>276669.36152968201</v>
      </c>
      <c r="E31" s="126">
        <v>261839.13845486299</v>
      </c>
      <c r="F31" s="126">
        <v>268879.081897253</v>
      </c>
      <c r="G31" s="126">
        <v>273397.50019763003</v>
      </c>
      <c r="H31" s="127">
        <f t="shared" si="0"/>
        <v>270196.27051985695</v>
      </c>
    </row>
    <row r="32" spans="2:8" x14ac:dyDescent="0.25">
      <c r="B32" s="117">
        <v>50</v>
      </c>
      <c r="C32" s="118" t="s">
        <v>26</v>
      </c>
      <c r="D32" s="126">
        <v>253245.55782995099</v>
      </c>
      <c r="E32" s="126">
        <v>254554.568662426</v>
      </c>
      <c r="F32" s="126">
        <v>253007.91629641899</v>
      </c>
      <c r="G32" s="126">
        <v>265083.89522036799</v>
      </c>
      <c r="H32" s="127">
        <f t="shared" si="0"/>
        <v>256472.98450229102</v>
      </c>
    </row>
    <row r="33" spans="2:8" x14ac:dyDescent="0.25">
      <c r="B33" s="117">
        <v>40</v>
      </c>
      <c r="C33" s="118" t="s">
        <v>20</v>
      </c>
      <c r="D33" s="126">
        <v>236324.21866266301</v>
      </c>
      <c r="E33" s="126">
        <v>232243.57567406399</v>
      </c>
      <c r="F33" s="126">
        <v>267545.11751443997</v>
      </c>
      <c r="G33" s="126">
        <v>271424.91486784897</v>
      </c>
      <c r="H33" s="127">
        <f t="shared" si="0"/>
        <v>251884.45667975399</v>
      </c>
    </row>
    <row r="34" spans="2:8" x14ac:dyDescent="0.25">
      <c r="B34" s="117">
        <v>41</v>
      </c>
      <c r="C34" s="118" t="s">
        <v>81</v>
      </c>
      <c r="D34" s="126">
        <v>229714.73229860299</v>
      </c>
      <c r="E34" s="126">
        <v>231137.924340678</v>
      </c>
      <c r="F34" s="126">
        <v>240899.248974735</v>
      </c>
      <c r="G34" s="126">
        <v>255861.82750475401</v>
      </c>
      <c r="H34" s="127">
        <f t="shared" si="0"/>
        <v>239403.43327969249</v>
      </c>
    </row>
    <row r="35" spans="2:8" x14ac:dyDescent="0.25">
      <c r="B35" s="117">
        <v>64</v>
      </c>
      <c r="C35" s="118" t="s">
        <v>112</v>
      </c>
      <c r="D35" s="126">
        <v>245946.84399918301</v>
      </c>
      <c r="E35" s="126">
        <v>235456.137942867</v>
      </c>
      <c r="F35" s="126">
        <v>228224.978026258</v>
      </c>
      <c r="G35" s="126">
        <v>227697.523038257</v>
      </c>
      <c r="H35" s="127">
        <f t="shared" si="0"/>
        <v>234331.37075164125</v>
      </c>
    </row>
    <row r="36" spans="2:8" x14ac:dyDescent="0.25">
      <c r="B36" s="117">
        <v>66</v>
      </c>
      <c r="C36" s="118" t="s">
        <v>120</v>
      </c>
      <c r="D36" s="126">
        <v>226493.87240641899</v>
      </c>
      <c r="E36" s="126">
        <v>219067.58265735101</v>
      </c>
      <c r="F36" s="126">
        <v>222926.939705836</v>
      </c>
      <c r="G36" s="126">
        <v>245789.569468303</v>
      </c>
      <c r="H36" s="127">
        <f t="shared" si="0"/>
        <v>228569.49105947724</v>
      </c>
    </row>
    <row r="37" spans="2:8" x14ac:dyDescent="0.25">
      <c r="B37" s="117">
        <v>99</v>
      </c>
      <c r="C37" s="118" t="s">
        <v>15</v>
      </c>
      <c r="D37" s="126">
        <v>226616.71651689301</v>
      </c>
      <c r="E37" s="126">
        <v>223761.592705313</v>
      </c>
      <c r="F37" s="126">
        <v>229824.216189375</v>
      </c>
      <c r="G37" s="126">
        <v>232387.18576681399</v>
      </c>
      <c r="H37" s="127">
        <f t="shared" si="0"/>
        <v>228147.42779459874</v>
      </c>
    </row>
    <row r="38" spans="2:8" x14ac:dyDescent="0.25">
      <c r="B38" s="117">
        <v>73</v>
      </c>
      <c r="C38" s="118" t="s">
        <v>73</v>
      </c>
      <c r="D38" s="126">
        <v>228062.34240420401</v>
      </c>
      <c r="E38" s="126">
        <v>228312.13756115601</v>
      </c>
      <c r="F38" s="126">
        <v>226843.07004703401</v>
      </c>
      <c r="G38" s="126">
        <v>225857.974840332</v>
      </c>
      <c r="H38" s="127">
        <f t="shared" si="0"/>
        <v>227268.88121318154</v>
      </c>
    </row>
    <row r="39" spans="2:8" x14ac:dyDescent="0.25">
      <c r="B39" s="117">
        <v>156</v>
      </c>
      <c r="C39" s="118" t="s">
        <v>39</v>
      </c>
      <c r="D39" s="126">
        <v>229312.10051865</v>
      </c>
      <c r="E39" s="126">
        <v>209299.46347796099</v>
      </c>
      <c r="F39" s="126">
        <v>200655.73774097001</v>
      </c>
      <c r="G39" s="126">
        <v>189256.2394929</v>
      </c>
      <c r="H39" s="127">
        <f t="shared" si="0"/>
        <v>207130.88530762025</v>
      </c>
    </row>
    <row r="40" spans="2:8" x14ac:dyDescent="0.25">
      <c r="B40" s="117">
        <v>49</v>
      </c>
      <c r="C40" s="118" t="s">
        <v>31</v>
      </c>
      <c r="D40" s="126">
        <v>195737.69741614701</v>
      </c>
      <c r="E40" s="126">
        <v>207538.43751968601</v>
      </c>
      <c r="F40" s="126">
        <v>199183.33121366901</v>
      </c>
      <c r="G40" s="126">
        <v>201280.93315596599</v>
      </c>
      <c r="H40" s="127">
        <f t="shared" si="0"/>
        <v>200935.09982636702</v>
      </c>
    </row>
    <row r="41" spans="2:8" x14ac:dyDescent="0.25">
      <c r="B41" s="117">
        <v>76</v>
      </c>
      <c r="C41" s="118" t="s">
        <v>83</v>
      </c>
      <c r="D41" s="126">
        <v>202590.73307788401</v>
      </c>
      <c r="E41" s="126">
        <v>203401.76320942299</v>
      </c>
      <c r="F41" s="126">
        <v>201781.68014518899</v>
      </c>
      <c r="G41" s="126">
        <v>193984.532211613</v>
      </c>
      <c r="H41" s="127">
        <f t="shared" si="0"/>
        <v>200439.67716102724</v>
      </c>
    </row>
    <row r="42" spans="2:8" x14ac:dyDescent="0.25">
      <c r="B42" s="117">
        <v>74</v>
      </c>
      <c r="C42" s="118" t="s">
        <v>99</v>
      </c>
      <c r="D42" s="126">
        <v>185371.16502791</v>
      </c>
      <c r="E42" s="126">
        <v>197512.25664187901</v>
      </c>
      <c r="F42" s="126">
        <v>201844.85430539399</v>
      </c>
      <c r="G42" s="126">
        <v>205270.47340508699</v>
      </c>
      <c r="H42" s="127">
        <f t="shared" si="0"/>
        <v>197499.6873450675</v>
      </c>
    </row>
    <row r="43" spans="2:8" x14ac:dyDescent="0.25">
      <c r="B43" s="117">
        <v>51</v>
      </c>
      <c r="C43" s="118" t="s">
        <v>40</v>
      </c>
      <c r="D43" s="126">
        <v>185015.767666356</v>
      </c>
      <c r="E43" s="126">
        <v>200424.88918330899</v>
      </c>
      <c r="F43" s="126">
        <v>190685.598987312</v>
      </c>
      <c r="G43" s="126">
        <v>188382.16609269701</v>
      </c>
      <c r="H43" s="127">
        <f t="shared" si="0"/>
        <v>191127.1054824185</v>
      </c>
    </row>
    <row r="44" spans="2:8" x14ac:dyDescent="0.25">
      <c r="B44" s="117">
        <v>57</v>
      </c>
      <c r="C44" s="118" t="s">
        <v>89</v>
      </c>
      <c r="D44" s="126">
        <v>176684.097781766</v>
      </c>
      <c r="E44" s="126">
        <v>167340.20199197199</v>
      </c>
      <c r="F44" s="126">
        <v>200644.14965693199</v>
      </c>
      <c r="G44" s="126">
        <v>188800.43139651499</v>
      </c>
      <c r="H44" s="127">
        <f t="shared" si="0"/>
        <v>183367.22020679625</v>
      </c>
    </row>
    <row r="45" spans="2:8" x14ac:dyDescent="0.25">
      <c r="B45" s="117">
        <v>39</v>
      </c>
      <c r="C45" s="118" t="s">
        <v>82</v>
      </c>
      <c r="D45" s="126">
        <v>185110.22321913601</v>
      </c>
      <c r="E45" s="126">
        <v>185828.82209770899</v>
      </c>
      <c r="F45" s="126">
        <v>171750.55177002901</v>
      </c>
      <c r="G45" s="126">
        <v>190347.755851161</v>
      </c>
      <c r="H45" s="127">
        <f t="shared" si="0"/>
        <v>183259.33823450876</v>
      </c>
    </row>
    <row r="46" spans="2:8" x14ac:dyDescent="0.25">
      <c r="B46" s="117">
        <v>144</v>
      </c>
      <c r="C46" s="118" t="s">
        <v>14</v>
      </c>
      <c r="D46" s="126">
        <v>173482.673931122</v>
      </c>
      <c r="E46" s="126">
        <v>184324.84673115399</v>
      </c>
      <c r="F46" s="126">
        <v>184560.31862361799</v>
      </c>
      <c r="G46" s="126">
        <v>182184.33054621099</v>
      </c>
      <c r="H46" s="127">
        <f t="shared" si="0"/>
        <v>181138.04245802623</v>
      </c>
    </row>
    <row r="47" spans="2:8" x14ac:dyDescent="0.25">
      <c r="B47" s="117">
        <v>82</v>
      </c>
      <c r="C47" s="118" t="s">
        <v>133</v>
      </c>
      <c r="D47" s="126">
        <v>177289.411308579</v>
      </c>
      <c r="E47" s="126">
        <v>176178.67794715401</v>
      </c>
      <c r="F47" s="126">
        <v>183864.36240863299</v>
      </c>
      <c r="G47" s="126">
        <v>186934.09925286801</v>
      </c>
      <c r="H47" s="127">
        <f t="shared" si="0"/>
        <v>181066.63772930851</v>
      </c>
    </row>
    <row r="48" spans="2:8" x14ac:dyDescent="0.25">
      <c r="B48" s="117">
        <v>53</v>
      </c>
      <c r="C48" s="118" t="s">
        <v>92</v>
      </c>
      <c r="D48" s="126">
        <v>162109.61428199199</v>
      </c>
      <c r="E48" s="126">
        <v>174752.29821593501</v>
      </c>
      <c r="F48" s="126">
        <v>175310.28951364601</v>
      </c>
      <c r="G48" s="126">
        <v>183967.218183783</v>
      </c>
      <c r="H48" s="127">
        <f t="shared" si="0"/>
        <v>174034.855048839</v>
      </c>
    </row>
    <row r="49" spans="2:8" x14ac:dyDescent="0.25">
      <c r="B49" s="117">
        <v>121</v>
      </c>
      <c r="C49" s="118" t="s">
        <v>51</v>
      </c>
      <c r="D49" s="126">
        <v>185648.95922761501</v>
      </c>
      <c r="E49" s="126">
        <v>169935.99721454101</v>
      </c>
      <c r="F49" s="126">
        <v>159965.140793812</v>
      </c>
      <c r="G49" s="126">
        <v>168722.607349547</v>
      </c>
      <c r="H49" s="127">
        <f t="shared" si="0"/>
        <v>171068.17614637874</v>
      </c>
    </row>
    <row r="50" spans="2:8" x14ac:dyDescent="0.25">
      <c r="B50" s="117">
        <v>63</v>
      </c>
      <c r="C50" s="118" t="s">
        <v>128</v>
      </c>
      <c r="D50" s="126">
        <v>167888.83746894301</v>
      </c>
      <c r="E50" s="126">
        <v>159480.55105385199</v>
      </c>
      <c r="F50" s="126">
        <v>162085.95453396399</v>
      </c>
      <c r="G50" s="126">
        <v>172042.99219795101</v>
      </c>
      <c r="H50" s="127">
        <f t="shared" si="0"/>
        <v>165374.58381367748</v>
      </c>
    </row>
    <row r="51" spans="2:8" x14ac:dyDescent="0.25">
      <c r="B51" s="117">
        <v>135</v>
      </c>
      <c r="C51" s="118" t="s">
        <v>93</v>
      </c>
      <c r="D51" s="126">
        <v>154010.46741478099</v>
      </c>
      <c r="E51" s="126">
        <v>161731.06575855101</v>
      </c>
      <c r="F51" s="126">
        <v>161343.75826483199</v>
      </c>
      <c r="G51" s="126">
        <v>176695.21104948001</v>
      </c>
      <c r="H51" s="127">
        <f t="shared" si="0"/>
        <v>163445.12562191099</v>
      </c>
    </row>
    <row r="52" spans="2:8" x14ac:dyDescent="0.25">
      <c r="B52" s="110" t="s">
        <v>0</v>
      </c>
      <c r="C52" s="111" t="s">
        <v>1</v>
      </c>
      <c r="D52" s="112" t="s">
        <v>2</v>
      </c>
      <c r="E52" s="113" t="s">
        <v>3</v>
      </c>
      <c r="F52" s="114" t="s">
        <v>4</v>
      </c>
      <c r="G52" s="115" t="s">
        <v>5</v>
      </c>
      <c r="H52" s="116" t="s">
        <v>147</v>
      </c>
    </row>
    <row r="53" spans="2:8" x14ac:dyDescent="0.25">
      <c r="B53" s="117">
        <v>56</v>
      </c>
      <c r="C53" s="118" t="s">
        <v>96</v>
      </c>
      <c r="D53" s="126">
        <v>153905.93542455399</v>
      </c>
      <c r="E53" s="126">
        <v>153320.52094581301</v>
      </c>
      <c r="F53" s="126">
        <v>151586.00155326599</v>
      </c>
      <c r="G53" s="126">
        <v>153941.15317964001</v>
      </c>
      <c r="H53" s="127">
        <f t="shared" si="0"/>
        <v>153188.40277581825</v>
      </c>
    </row>
    <row r="54" spans="2:8" x14ac:dyDescent="0.25">
      <c r="B54" s="117">
        <v>67</v>
      </c>
      <c r="C54" s="118" t="s">
        <v>54</v>
      </c>
      <c r="D54" s="126">
        <v>154338.206657225</v>
      </c>
      <c r="E54" s="126">
        <v>153247.54437531799</v>
      </c>
      <c r="F54" s="126">
        <v>152943.70887141899</v>
      </c>
      <c r="G54" s="126">
        <v>151768.16210914101</v>
      </c>
      <c r="H54" s="127">
        <f t="shared" si="0"/>
        <v>153074.40550327575</v>
      </c>
    </row>
    <row r="55" spans="2:8" x14ac:dyDescent="0.25">
      <c r="B55" s="117">
        <v>164</v>
      </c>
      <c r="C55" s="118" t="s">
        <v>64</v>
      </c>
      <c r="D55" s="126">
        <v>168330.503214592</v>
      </c>
      <c r="E55" s="126">
        <v>166109.367330184</v>
      </c>
      <c r="F55" s="126">
        <v>137914.819571081</v>
      </c>
      <c r="G55" s="126">
        <v>127542.82717686</v>
      </c>
      <c r="H55" s="127">
        <f t="shared" si="0"/>
        <v>149974.37932317922</v>
      </c>
    </row>
    <row r="56" spans="2:8" x14ac:dyDescent="0.25">
      <c r="B56" s="117">
        <v>8</v>
      </c>
      <c r="C56" s="118" t="s">
        <v>18</v>
      </c>
      <c r="D56" s="126">
        <v>142966.008759216</v>
      </c>
      <c r="E56" s="126">
        <v>148539.15158818799</v>
      </c>
      <c r="F56" s="126">
        <v>150694.93455996999</v>
      </c>
      <c r="G56" s="126">
        <v>156254.83459769399</v>
      </c>
      <c r="H56" s="127">
        <f t="shared" si="0"/>
        <v>149613.73237626697</v>
      </c>
    </row>
    <row r="57" spans="2:8" x14ac:dyDescent="0.25">
      <c r="B57" s="117">
        <v>4</v>
      </c>
      <c r="C57" s="118" t="s">
        <v>24</v>
      </c>
      <c r="D57" s="126">
        <v>138432.34767009801</v>
      </c>
      <c r="E57" s="126">
        <v>147192.88580144799</v>
      </c>
      <c r="F57" s="126">
        <v>150759.91682830101</v>
      </c>
      <c r="G57" s="126">
        <v>144931.51616376601</v>
      </c>
      <c r="H57" s="127">
        <f t="shared" si="0"/>
        <v>145329.16661590326</v>
      </c>
    </row>
    <row r="58" spans="2:8" x14ac:dyDescent="0.25">
      <c r="B58" s="117">
        <v>78</v>
      </c>
      <c r="C58" s="118" t="s">
        <v>19</v>
      </c>
      <c r="D58" s="126">
        <v>136980.430708192</v>
      </c>
      <c r="E58" s="126">
        <v>144256.80278349199</v>
      </c>
      <c r="F58" s="126">
        <v>139775.39615324099</v>
      </c>
      <c r="G58" s="126">
        <v>138464.16421758101</v>
      </c>
      <c r="H58" s="127">
        <f t="shared" si="0"/>
        <v>139869.19846562648</v>
      </c>
    </row>
    <row r="59" spans="2:8" x14ac:dyDescent="0.25">
      <c r="B59" s="117">
        <v>45</v>
      </c>
      <c r="C59" s="118" t="s">
        <v>66</v>
      </c>
      <c r="D59" s="126">
        <v>135826.91689125399</v>
      </c>
      <c r="E59" s="126">
        <v>141184.549945067</v>
      </c>
      <c r="F59" s="126">
        <v>142100.88203073599</v>
      </c>
      <c r="G59" s="126">
        <v>131175.15444242401</v>
      </c>
      <c r="H59" s="127">
        <f t="shared" si="0"/>
        <v>137571.87582737027</v>
      </c>
    </row>
    <row r="60" spans="2:8" x14ac:dyDescent="0.25">
      <c r="B60" s="117">
        <v>61</v>
      </c>
      <c r="C60" s="118" t="s">
        <v>97</v>
      </c>
      <c r="D60" s="126">
        <v>134760.135283763</v>
      </c>
      <c r="E60" s="126">
        <v>137826.35953167899</v>
      </c>
      <c r="F60" s="126">
        <v>135793.48515890201</v>
      </c>
      <c r="G60" s="126">
        <v>140576.319856677</v>
      </c>
      <c r="H60" s="127">
        <f t="shared" si="0"/>
        <v>137239.07495775525</v>
      </c>
    </row>
    <row r="61" spans="2:8" x14ac:dyDescent="0.25">
      <c r="B61" s="117">
        <v>7</v>
      </c>
      <c r="C61" s="118" t="s">
        <v>53</v>
      </c>
      <c r="D61" s="126">
        <v>126639.078341873</v>
      </c>
      <c r="E61" s="126">
        <v>142061.551996389</v>
      </c>
      <c r="F61" s="126">
        <v>127678.004094358</v>
      </c>
      <c r="G61" s="126">
        <v>148518.484190699</v>
      </c>
      <c r="H61" s="127">
        <f t="shared" si="0"/>
        <v>136224.27965582977</v>
      </c>
    </row>
    <row r="62" spans="2:8" x14ac:dyDescent="0.25">
      <c r="B62" s="117">
        <v>69</v>
      </c>
      <c r="C62" s="118" t="s">
        <v>106</v>
      </c>
      <c r="D62" s="126">
        <v>133405.879431793</v>
      </c>
      <c r="E62" s="126">
        <v>137648.588559489</v>
      </c>
      <c r="F62" s="126">
        <v>130515.63756967201</v>
      </c>
      <c r="G62" s="126">
        <v>136016.38884353501</v>
      </c>
      <c r="H62" s="127">
        <f t="shared" si="0"/>
        <v>134396.62360112226</v>
      </c>
    </row>
    <row r="63" spans="2:8" x14ac:dyDescent="0.25">
      <c r="B63" s="117">
        <v>104</v>
      </c>
      <c r="C63" s="118" t="s">
        <v>25</v>
      </c>
      <c r="D63" s="194">
        <v>83235</v>
      </c>
      <c r="E63" s="126">
        <v>75764.258185533996</v>
      </c>
      <c r="F63" s="126">
        <v>100436.898163983</v>
      </c>
      <c r="G63" s="126">
        <v>243111.694955927</v>
      </c>
      <c r="H63" s="127">
        <f t="shared" si="0"/>
        <v>125636.96282636101</v>
      </c>
    </row>
    <row r="64" spans="2:8" x14ac:dyDescent="0.25">
      <c r="B64" s="117">
        <v>88</v>
      </c>
      <c r="C64" s="118" t="s">
        <v>98</v>
      </c>
      <c r="D64" s="126">
        <v>115852.64040066001</v>
      </c>
      <c r="E64" s="126">
        <v>119710.65553134</v>
      </c>
      <c r="F64" s="126">
        <v>126578.875500576</v>
      </c>
      <c r="G64" s="126">
        <v>129337.24530336101</v>
      </c>
      <c r="H64" s="127">
        <f t="shared" si="0"/>
        <v>122869.85418398425</v>
      </c>
    </row>
    <row r="65" spans="2:8" x14ac:dyDescent="0.25">
      <c r="B65" s="117">
        <v>44</v>
      </c>
      <c r="C65" s="118" t="s">
        <v>9</v>
      </c>
      <c r="D65" s="126">
        <v>122501.78346378601</v>
      </c>
      <c r="E65" s="126">
        <v>121992.37097624999</v>
      </c>
      <c r="F65" s="126">
        <v>121346.036410723</v>
      </c>
      <c r="G65" s="126">
        <v>119822.670243648</v>
      </c>
      <c r="H65" s="127">
        <f t="shared" si="0"/>
        <v>121415.71527360175</v>
      </c>
    </row>
    <row r="66" spans="2:8" x14ac:dyDescent="0.25">
      <c r="B66" s="117">
        <v>86</v>
      </c>
      <c r="C66" s="118" t="s">
        <v>28</v>
      </c>
      <c r="D66" s="126">
        <v>131835.52068444999</v>
      </c>
      <c r="E66" s="126">
        <v>120276.277786951</v>
      </c>
      <c r="F66" s="126">
        <v>117170.719166357</v>
      </c>
      <c r="G66" s="126">
        <v>115151.707582131</v>
      </c>
      <c r="H66" s="127">
        <f t="shared" si="0"/>
        <v>121108.55630497224</v>
      </c>
    </row>
    <row r="67" spans="2:8" x14ac:dyDescent="0.25">
      <c r="B67" s="117">
        <v>152</v>
      </c>
      <c r="C67" s="118" t="s">
        <v>11</v>
      </c>
      <c r="D67" s="126">
        <v>106822.235319967</v>
      </c>
      <c r="E67" s="126">
        <v>89736.853983186898</v>
      </c>
      <c r="F67" s="126">
        <v>105320.72341591799</v>
      </c>
      <c r="G67" s="126">
        <v>119273.23507745301</v>
      </c>
      <c r="H67" s="127">
        <f t="shared" si="0"/>
        <v>105288.26194913124</v>
      </c>
    </row>
    <row r="68" spans="2:8" x14ac:dyDescent="0.25">
      <c r="B68" s="117">
        <v>90</v>
      </c>
      <c r="C68" s="118" t="s">
        <v>122</v>
      </c>
      <c r="D68" s="126">
        <v>97216.980317475507</v>
      </c>
      <c r="E68" s="126">
        <v>105151.12222852399</v>
      </c>
      <c r="F68" s="126">
        <v>104982.31703805301</v>
      </c>
      <c r="G68" s="126">
        <v>112894.88545376599</v>
      </c>
      <c r="H68" s="127">
        <f t="shared" ref="H68:H130" si="1">AVERAGE(D68:G68)</f>
        <v>105061.32625945462</v>
      </c>
    </row>
    <row r="69" spans="2:8" x14ac:dyDescent="0.25">
      <c r="B69" s="117">
        <v>142</v>
      </c>
      <c r="C69" s="118" t="s">
        <v>12</v>
      </c>
      <c r="D69" s="126">
        <v>99238.004309666794</v>
      </c>
      <c r="E69" s="126">
        <v>95686.705145615895</v>
      </c>
      <c r="F69" s="126">
        <v>93982.8214610133</v>
      </c>
      <c r="G69" s="126">
        <v>107522.898532113</v>
      </c>
      <c r="H69" s="127">
        <f t="shared" si="1"/>
        <v>99107.607362102251</v>
      </c>
    </row>
    <row r="70" spans="2:8" x14ac:dyDescent="0.25">
      <c r="B70" s="117">
        <v>158</v>
      </c>
      <c r="C70" s="118" t="s">
        <v>127</v>
      </c>
      <c r="D70" s="126">
        <v>84728.7474276867</v>
      </c>
      <c r="E70" s="126">
        <v>101927.374646916</v>
      </c>
      <c r="F70" s="126">
        <v>101954.084064144</v>
      </c>
      <c r="G70" s="126">
        <v>104882.44212577499</v>
      </c>
      <c r="H70" s="127">
        <f t="shared" si="1"/>
        <v>98373.162066130419</v>
      </c>
    </row>
    <row r="71" spans="2:8" x14ac:dyDescent="0.25">
      <c r="B71" s="117">
        <v>11</v>
      </c>
      <c r="C71" s="118" t="s">
        <v>118</v>
      </c>
      <c r="D71" s="126">
        <v>93429.071997872205</v>
      </c>
      <c r="E71" s="126">
        <v>93179.672150091603</v>
      </c>
      <c r="F71" s="126">
        <v>100012.832742057</v>
      </c>
      <c r="G71" s="126">
        <v>101349.326441374</v>
      </c>
      <c r="H71" s="127">
        <f t="shared" si="1"/>
        <v>96992.725832848693</v>
      </c>
    </row>
    <row r="72" spans="2:8" x14ac:dyDescent="0.25">
      <c r="B72" s="117">
        <v>148</v>
      </c>
      <c r="C72" s="118" t="s">
        <v>116</v>
      </c>
      <c r="D72" s="126">
        <v>121230.02931161701</v>
      </c>
      <c r="E72" s="126">
        <v>105261.70754589399</v>
      </c>
      <c r="F72" s="126">
        <v>78457.807046378599</v>
      </c>
      <c r="G72" s="126">
        <v>74549.973398160801</v>
      </c>
      <c r="H72" s="127">
        <f t="shared" si="1"/>
        <v>94874.879325512593</v>
      </c>
    </row>
    <row r="73" spans="2:8" x14ac:dyDescent="0.25">
      <c r="B73" s="117">
        <v>147</v>
      </c>
      <c r="C73" s="118" t="s">
        <v>72</v>
      </c>
      <c r="D73" s="126">
        <v>89487.114570115198</v>
      </c>
      <c r="E73" s="126">
        <v>100028.49510461101</v>
      </c>
      <c r="F73" s="126">
        <v>97051.1632390218</v>
      </c>
      <c r="G73" s="126">
        <v>91003.048646740499</v>
      </c>
      <c r="H73" s="127">
        <f t="shared" si="1"/>
        <v>94392.455390122122</v>
      </c>
    </row>
    <row r="74" spans="2:8" x14ac:dyDescent="0.25">
      <c r="B74" s="117">
        <v>42</v>
      </c>
      <c r="C74" s="118" t="s">
        <v>8</v>
      </c>
      <c r="D74" s="126">
        <v>63950.170603932602</v>
      </c>
      <c r="E74" s="126">
        <v>65431.595076088401</v>
      </c>
      <c r="F74" s="126">
        <v>69815.670121062707</v>
      </c>
      <c r="G74" s="126">
        <v>72410.184309324395</v>
      </c>
      <c r="H74" s="127">
        <f t="shared" si="1"/>
        <v>67901.905027602013</v>
      </c>
    </row>
    <row r="75" spans="2:8" x14ac:dyDescent="0.25">
      <c r="B75" s="117">
        <v>83</v>
      </c>
      <c r="C75" s="118" t="s">
        <v>61</v>
      </c>
      <c r="D75" s="126">
        <v>59941.490852208102</v>
      </c>
      <c r="E75" s="126">
        <v>65363.466310144599</v>
      </c>
      <c r="F75" s="126">
        <v>70801.190370618497</v>
      </c>
      <c r="G75" s="126">
        <v>72269.113990176804</v>
      </c>
      <c r="H75" s="127">
        <f t="shared" si="1"/>
        <v>67093.815380786997</v>
      </c>
    </row>
    <row r="76" spans="2:8" x14ac:dyDescent="0.25">
      <c r="B76" s="117">
        <v>30</v>
      </c>
      <c r="C76" s="118" t="s">
        <v>76</v>
      </c>
      <c r="D76" s="126">
        <v>34631.616133815398</v>
      </c>
      <c r="E76" s="126">
        <v>44132.4971671354</v>
      </c>
      <c r="F76" s="126">
        <v>59429.262237935996</v>
      </c>
      <c r="G76" s="126">
        <v>61801.379401474303</v>
      </c>
      <c r="H76" s="127">
        <f t="shared" si="1"/>
        <v>49998.688735090269</v>
      </c>
    </row>
    <row r="77" spans="2:8" x14ac:dyDescent="0.25">
      <c r="B77" s="117">
        <v>126</v>
      </c>
      <c r="C77" s="118" t="s">
        <v>46</v>
      </c>
      <c r="D77" s="126">
        <v>45090.544609103999</v>
      </c>
      <c r="E77" s="126">
        <v>43952.157037933299</v>
      </c>
      <c r="F77" s="126">
        <v>49695.875523776602</v>
      </c>
      <c r="G77" s="126">
        <v>46217.275250796498</v>
      </c>
      <c r="H77" s="127">
        <f t="shared" si="1"/>
        <v>46238.963105402596</v>
      </c>
    </row>
    <row r="78" spans="2:8" x14ac:dyDescent="0.25">
      <c r="B78" s="117">
        <v>151</v>
      </c>
      <c r="C78" s="118" t="s">
        <v>74</v>
      </c>
      <c r="D78" s="126">
        <v>45536.517227290999</v>
      </c>
      <c r="E78" s="126">
        <v>36526.400471510999</v>
      </c>
      <c r="F78" s="126">
        <v>48546.406292675398</v>
      </c>
      <c r="G78" s="126">
        <v>51209.346548935602</v>
      </c>
      <c r="H78" s="127">
        <f t="shared" si="1"/>
        <v>45454.667635103251</v>
      </c>
    </row>
    <row r="79" spans="2:8" x14ac:dyDescent="0.25">
      <c r="B79" s="117">
        <v>81</v>
      </c>
      <c r="C79" s="118" t="s">
        <v>86</v>
      </c>
      <c r="D79" s="126">
        <v>28386.926809115401</v>
      </c>
      <c r="E79" s="126">
        <v>36158.144110027999</v>
      </c>
      <c r="F79" s="126">
        <v>54862.023202170101</v>
      </c>
      <c r="G79" s="126">
        <v>32782.476006155302</v>
      </c>
      <c r="H79" s="127">
        <f t="shared" si="1"/>
        <v>38047.392531867205</v>
      </c>
    </row>
    <row r="80" spans="2:8" x14ac:dyDescent="0.25">
      <c r="B80" s="117">
        <v>35</v>
      </c>
      <c r="C80" s="118" t="s">
        <v>132</v>
      </c>
      <c r="D80" s="126">
        <v>32193.861524793301</v>
      </c>
      <c r="E80" s="126">
        <v>44956.928867680101</v>
      </c>
      <c r="F80" s="126">
        <v>36930.470270856902</v>
      </c>
      <c r="G80" s="126">
        <v>36022.568259713502</v>
      </c>
      <c r="H80" s="127">
        <f t="shared" si="1"/>
        <v>37525.957230760949</v>
      </c>
    </row>
    <row r="81" spans="2:8" x14ac:dyDescent="0.25">
      <c r="B81" s="117">
        <v>136</v>
      </c>
      <c r="C81" s="118" t="s">
        <v>84</v>
      </c>
      <c r="D81" s="126">
        <v>35292.681004899197</v>
      </c>
      <c r="E81" s="126">
        <v>42614.242546510402</v>
      </c>
      <c r="F81" s="126">
        <v>35826.971677908798</v>
      </c>
      <c r="G81" s="126">
        <v>31125.229046136501</v>
      </c>
      <c r="H81" s="127">
        <f t="shared" si="1"/>
        <v>36214.781068863718</v>
      </c>
    </row>
    <row r="82" spans="2:8" x14ac:dyDescent="0.25">
      <c r="B82" s="117">
        <v>139</v>
      </c>
      <c r="C82" s="118" t="s">
        <v>63</v>
      </c>
      <c r="D82" s="126">
        <v>13985.6254610258</v>
      </c>
      <c r="E82" s="126">
        <v>19855.047118854502</v>
      </c>
      <c r="F82" s="126">
        <v>28742.278026868298</v>
      </c>
      <c r="G82" s="126">
        <v>23724.483960363399</v>
      </c>
      <c r="H82" s="127">
        <f t="shared" si="1"/>
        <v>21576.858641777999</v>
      </c>
    </row>
    <row r="83" spans="2:8" x14ac:dyDescent="0.25">
      <c r="B83" s="117">
        <v>23</v>
      </c>
      <c r="C83" s="118" t="s">
        <v>30</v>
      </c>
      <c r="D83" s="126">
        <v>21733.109221356</v>
      </c>
      <c r="E83" s="126">
        <v>19647.987674096399</v>
      </c>
      <c r="F83" s="126">
        <v>22535.591832726001</v>
      </c>
      <c r="G83" s="126">
        <v>21055.377570843499</v>
      </c>
      <c r="H83" s="127">
        <f t="shared" si="1"/>
        <v>21243.016574755475</v>
      </c>
    </row>
    <row r="84" spans="2:8" x14ac:dyDescent="0.25">
      <c r="B84" s="117">
        <v>163</v>
      </c>
      <c r="C84" s="118" t="s">
        <v>95</v>
      </c>
      <c r="D84" s="126">
        <v>6159.1315063126904</v>
      </c>
      <c r="E84" s="126">
        <v>15684.4021058862</v>
      </c>
      <c r="F84" s="126">
        <v>24365.492748930301</v>
      </c>
      <c r="G84" s="126">
        <v>21148.8134630721</v>
      </c>
      <c r="H84" s="127">
        <f t="shared" si="1"/>
        <v>16839.459956050323</v>
      </c>
    </row>
    <row r="85" spans="2:8" x14ac:dyDescent="0.25">
      <c r="B85" s="117">
        <v>150</v>
      </c>
      <c r="C85" s="118" t="s">
        <v>130</v>
      </c>
      <c r="D85" s="126">
        <v>23157.332449795598</v>
      </c>
      <c r="E85" s="126">
        <v>12505.638786669</v>
      </c>
      <c r="F85" s="126">
        <v>19819.060866213498</v>
      </c>
      <c r="G85" s="126">
        <v>-2373.5177823408399</v>
      </c>
      <c r="H85" s="127">
        <f t="shared" si="1"/>
        <v>13277.128580084314</v>
      </c>
    </row>
    <row r="86" spans="2:8" x14ac:dyDescent="0.25">
      <c r="B86" s="117">
        <v>70</v>
      </c>
      <c r="C86" s="118" t="s">
        <v>110</v>
      </c>
      <c r="D86" s="126">
        <v>3576.7647257897002</v>
      </c>
      <c r="E86" s="126">
        <v>11887.1446452529</v>
      </c>
      <c r="F86" s="126">
        <v>18986.506380029899</v>
      </c>
      <c r="G86" s="126">
        <v>12105.5824346889</v>
      </c>
      <c r="H86" s="127">
        <f t="shared" si="1"/>
        <v>11638.999546440349</v>
      </c>
    </row>
    <row r="87" spans="2:8" x14ac:dyDescent="0.25">
      <c r="B87" s="117">
        <v>149</v>
      </c>
      <c r="C87" s="118" t="s">
        <v>114</v>
      </c>
      <c r="D87" s="126">
        <v>18290.1166199701</v>
      </c>
      <c r="E87" s="126">
        <v>7581.6460975855698</v>
      </c>
      <c r="F87" s="126">
        <v>4727.3909501824601</v>
      </c>
      <c r="G87" s="126">
        <v>8639.1741204363007</v>
      </c>
      <c r="H87" s="127">
        <f t="shared" si="1"/>
        <v>9809.5819470436072</v>
      </c>
    </row>
    <row r="88" spans="2:8" x14ac:dyDescent="0.25">
      <c r="B88" s="117">
        <v>84</v>
      </c>
      <c r="C88" s="118" t="s">
        <v>109</v>
      </c>
      <c r="D88" s="126">
        <v>5101.52688636517</v>
      </c>
      <c r="E88" s="126">
        <v>-2240.56075295952</v>
      </c>
      <c r="F88" s="126">
        <v>18492.200799964201</v>
      </c>
      <c r="G88" s="126">
        <v>13334.163861942399</v>
      </c>
      <c r="H88" s="127">
        <f t="shared" si="1"/>
        <v>8671.8326988280623</v>
      </c>
    </row>
    <row r="89" spans="2:8" x14ac:dyDescent="0.25">
      <c r="B89" s="117">
        <v>55</v>
      </c>
      <c r="C89" s="118" t="s">
        <v>44</v>
      </c>
      <c r="D89" s="126">
        <v>-12674.628235427001</v>
      </c>
      <c r="E89" s="126">
        <v>5444.1538681497304</v>
      </c>
      <c r="F89" s="126">
        <v>13051.636380465899</v>
      </c>
      <c r="G89" s="126">
        <v>8393.2372515269308</v>
      </c>
      <c r="H89" s="127">
        <f t="shared" si="1"/>
        <v>3553.5998161788903</v>
      </c>
    </row>
    <row r="90" spans="2:8" x14ac:dyDescent="0.25">
      <c r="B90" s="117">
        <v>137</v>
      </c>
      <c r="C90" s="118" t="s">
        <v>94</v>
      </c>
      <c r="D90" s="126">
        <v>-65428.0512040791</v>
      </c>
      <c r="E90" s="126">
        <v>-64845.567422503504</v>
      </c>
      <c r="F90" s="126">
        <v>-48110.394632755997</v>
      </c>
      <c r="G90" s="126">
        <v>-21990.7794292894</v>
      </c>
      <c r="H90" s="127">
        <f t="shared" si="1"/>
        <v>-50093.698172157005</v>
      </c>
    </row>
    <row r="91" spans="2:8" x14ac:dyDescent="0.25">
      <c r="B91" s="117">
        <v>132</v>
      </c>
      <c r="C91" s="118" t="s">
        <v>104</v>
      </c>
      <c r="D91" s="126">
        <v>-46718.156809374297</v>
      </c>
      <c r="E91" s="126">
        <v>-58000.392559947497</v>
      </c>
      <c r="F91" s="126">
        <v>-51178.244249857104</v>
      </c>
      <c r="G91" s="126">
        <v>-50974.825486055299</v>
      </c>
      <c r="H91" s="127">
        <f t="shared" si="1"/>
        <v>-51717.90477630854</v>
      </c>
    </row>
    <row r="92" spans="2:8" x14ac:dyDescent="0.25">
      <c r="B92" s="117">
        <v>166</v>
      </c>
      <c r="C92" s="118" t="s">
        <v>80</v>
      </c>
      <c r="D92" s="126">
        <v>-48885.829849811496</v>
      </c>
      <c r="E92" s="126">
        <v>-56863.303844389702</v>
      </c>
      <c r="F92" s="126">
        <v>-99424.252778763796</v>
      </c>
      <c r="G92" s="126">
        <v>-114999.929745391</v>
      </c>
      <c r="H92" s="127">
        <f t="shared" si="1"/>
        <v>-80043.329054589005</v>
      </c>
    </row>
    <row r="93" spans="2:8" x14ac:dyDescent="0.25">
      <c r="B93" s="117">
        <v>48</v>
      </c>
      <c r="C93" s="118" t="s">
        <v>42</v>
      </c>
      <c r="D93" s="126">
        <v>-86632.020400482506</v>
      </c>
      <c r="E93" s="126">
        <v>-86513.023050163902</v>
      </c>
      <c r="F93" s="126">
        <v>-92787.613699360605</v>
      </c>
      <c r="G93" s="126">
        <v>-97287.634602287799</v>
      </c>
      <c r="H93" s="127">
        <f t="shared" si="1"/>
        <v>-90805.072938073688</v>
      </c>
    </row>
    <row r="94" spans="2:8" x14ac:dyDescent="0.25">
      <c r="B94" s="117">
        <v>75</v>
      </c>
      <c r="C94" s="118" t="s">
        <v>124</v>
      </c>
      <c r="D94" s="126">
        <v>-107424.686717052</v>
      </c>
      <c r="E94" s="126">
        <v>-100785.366493523</v>
      </c>
      <c r="F94" s="126">
        <v>-107211.441839729</v>
      </c>
      <c r="G94" s="126">
        <v>-105091.51684277</v>
      </c>
      <c r="H94" s="127">
        <f t="shared" si="1"/>
        <v>-105128.25297326849</v>
      </c>
    </row>
    <row r="95" spans="2:8" x14ac:dyDescent="0.25">
      <c r="B95" s="117">
        <v>87</v>
      </c>
      <c r="C95" s="118" t="s">
        <v>60</v>
      </c>
      <c r="D95" s="126">
        <v>-105677.781065897</v>
      </c>
      <c r="E95" s="126">
        <v>-107854.902682064</v>
      </c>
      <c r="F95" s="126">
        <v>-109157.411509479</v>
      </c>
      <c r="G95" s="126">
        <v>-117294.630999842</v>
      </c>
      <c r="H95" s="127">
        <f t="shared" si="1"/>
        <v>-109996.1815643205</v>
      </c>
    </row>
    <row r="96" spans="2:8" x14ac:dyDescent="0.25">
      <c r="B96" s="117">
        <v>24</v>
      </c>
      <c r="C96" s="118" t="s">
        <v>22</v>
      </c>
      <c r="D96" s="126">
        <v>-118808.309297784</v>
      </c>
      <c r="E96" s="126">
        <v>-119645.651928537</v>
      </c>
      <c r="F96" s="126">
        <v>-125150.15434892999</v>
      </c>
      <c r="G96" s="126">
        <v>-140745.08577297899</v>
      </c>
      <c r="H96" s="127">
        <f t="shared" si="1"/>
        <v>-126087.3003370575</v>
      </c>
    </row>
    <row r="97" spans="2:8" x14ac:dyDescent="0.25">
      <c r="B97" s="117">
        <v>128</v>
      </c>
      <c r="C97" s="118" t="s">
        <v>91</v>
      </c>
      <c r="D97" s="126">
        <v>-108292.756489019</v>
      </c>
      <c r="E97" s="126">
        <v>-120471.76486117599</v>
      </c>
      <c r="F97" s="126">
        <v>-139144.11175221999</v>
      </c>
      <c r="G97" s="126">
        <v>-162694.48085863801</v>
      </c>
      <c r="H97" s="127">
        <f t="shared" si="1"/>
        <v>-132650.77849026327</v>
      </c>
    </row>
    <row r="98" spans="2:8" x14ac:dyDescent="0.25">
      <c r="B98" s="117">
        <v>71</v>
      </c>
      <c r="C98" s="118" t="s">
        <v>71</v>
      </c>
      <c r="D98" s="126">
        <v>-135194.76148799399</v>
      </c>
      <c r="E98" s="126">
        <v>-138892.86983414699</v>
      </c>
      <c r="F98" s="126">
        <v>-133820.95638493201</v>
      </c>
      <c r="G98" s="126">
        <v>-140333.32648454001</v>
      </c>
      <c r="H98" s="127">
        <f t="shared" si="1"/>
        <v>-137060.47854790324</v>
      </c>
    </row>
    <row r="99" spans="2:8" x14ac:dyDescent="0.25">
      <c r="B99" s="117">
        <v>98</v>
      </c>
      <c r="C99" s="118" t="s">
        <v>126</v>
      </c>
      <c r="D99" s="126">
        <v>-120511.531205911</v>
      </c>
      <c r="E99" s="126">
        <v>-153804.037803235</v>
      </c>
      <c r="F99" s="126">
        <v>-152820.02142740699</v>
      </c>
      <c r="G99" s="126">
        <v>-175269.91898948199</v>
      </c>
      <c r="H99" s="127">
        <f t="shared" si="1"/>
        <v>-150601.37735650875</v>
      </c>
    </row>
    <row r="100" spans="2:8" x14ac:dyDescent="0.25">
      <c r="B100" s="117">
        <v>92</v>
      </c>
      <c r="C100" s="118" t="s">
        <v>100</v>
      </c>
      <c r="D100" s="126">
        <v>-155820.60523845899</v>
      </c>
      <c r="E100" s="126">
        <v>-163964.78832438801</v>
      </c>
      <c r="F100" s="126">
        <v>-168534.905277229</v>
      </c>
      <c r="G100" s="126">
        <v>-158098.526611468</v>
      </c>
      <c r="H100" s="127">
        <f t="shared" si="1"/>
        <v>-161604.70636288601</v>
      </c>
    </row>
    <row r="101" spans="2:8" x14ac:dyDescent="0.25">
      <c r="B101" s="117">
        <v>109</v>
      </c>
      <c r="C101" s="118" t="s">
        <v>43</v>
      </c>
      <c r="D101" s="126">
        <v>-149491.93528628899</v>
      </c>
      <c r="E101" s="126">
        <v>-166148.596162072</v>
      </c>
      <c r="F101" s="126">
        <v>-172588.17903118499</v>
      </c>
      <c r="G101" s="126">
        <v>-167418.17956817901</v>
      </c>
      <c r="H101" s="127">
        <f t="shared" si="1"/>
        <v>-163911.72251193126</v>
      </c>
    </row>
    <row r="102" spans="2:8" x14ac:dyDescent="0.25">
      <c r="B102" s="110" t="s">
        <v>0</v>
      </c>
      <c r="C102" s="111" t="s">
        <v>1</v>
      </c>
      <c r="D102" s="112" t="s">
        <v>2</v>
      </c>
      <c r="E102" s="113" t="s">
        <v>3</v>
      </c>
      <c r="F102" s="114" t="s">
        <v>4</v>
      </c>
      <c r="G102" s="115" t="s">
        <v>5</v>
      </c>
      <c r="H102" s="116" t="s">
        <v>147</v>
      </c>
    </row>
    <row r="103" spans="2:8" x14ac:dyDescent="0.25">
      <c r="B103" s="117">
        <v>72</v>
      </c>
      <c r="C103" s="118" t="s">
        <v>62</v>
      </c>
      <c r="D103" s="126">
        <v>-196668.20991517301</v>
      </c>
      <c r="E103" s="126">
        <v>-183598.68631259701</v>
      </c>
      <c r="F103" s="126">
        <v>-170469.17801809899</v>
      </c>
      <c r="G103" s="126">
        <v>-167541.44751129701</v>
      </c>
      <c r="H103" s="127">
        <f t="shared" si="1"/>
        <v>-179569.38043929148</v>
      </c>
    </row>
    <row r="104" spans="2:8" x14ac:dyDescent="0.25">
      <c r="B104" s="117">
        <v>43</v>
      </c>
      <c r="C104" s="118" t="s">
        <v>121</v>
      </c>
      <c r="D104" s="126">
        <v>-186570.89895626699</v>
      </c>
      <c r="E104" s="126">
        <v>-183226.58361912501</v>
      </c>
      <c r="F104" s="126">
        <v>-181732.153999534</v>
      </c>
      <c r="G104" s="126">
        <v>-187595.476153314</v>
      </c>
      <c r="H104" s="127">
        <f t="shared" si="1"/>
        <v>-184781.27818205999</v>
      </c>
    </row>
    <row r="105" spans="2:8" x14ac:dyDescent="0.25">
      <c r="B105" s="117">
        <v>133</v>
      </c>
      <c r="C105" s="118" t="s">
        <v>125</v>
      </c>
      <c r="D105" s="126">
        <v>-164117.86207097999</v>
      </c>
      <c r="E105" s="126">
        <v>-189842.37883306999</v>
      </c>
      <c r="F105" s="126">
        <v>-192800.61070372901</v>
      </c>
      <c r="G105" s="126">
        <v>-229283.64069230299</v>
      </c>
      <c r="H105" s="127">
        <f t="shared" si="1"/>
        <v>-194011.12307502047</v>
      </c>
    </row>
    <row r="106" spans="2:8" x14ac:dyDescent="0.25">
      <c r="B106" s="117">
        <v>140</v>
      </c>
      <c r="C106" s="118" t="s">
        <v>115</v>
      </c>
      <c r="D106" s="126">
        <v>-188067.02556539699</v>
      </c>
      <c r="E106" s="126">
        <v>-206525.49387924501</v>
      </c>
      <c r="F106" s="126">
        <v>-214645.066877979</v>
      </c>
      <c r="G106" s="126">
        <v>-204701.25655289501</v>
      </c>
      <c r="H106" s="127">
        <f t="shared" si="1"/>
        <v>-203484.71071887901</v>
      </c>
    </row>
    <row r="107" spans="2:8" x14ac:dyDescent="0.25">
      <c r="B107" s="117">
        <v>101</v>
      </c>
      <c r="C107" s="118" t="s">
        <v>113</v>
      </c>
      <c r="D107" s="126">
        <v>-205699.50146103601</v>
      </c>
      <c r="E107" s="126">
        <v>-199651.947107999</v>
      </c>
      <c r="F107" s="126">
        <v>-191201.89421421301</v>
      </c>
      <c r="G107" s="126">
        <v>-217771.76977129001</v>
      </c>
      <c r="H107" s="127">
        <f t="shared" si="1"/>
        <v>-203581.27813863452</v>
      </c>
    </row>
    <row r="108" spans="2:8" x14ac:dyDescent="0.25">
      <c r="B108" s="117">
        <v>95</v>
      </c>
      <c r="C108" s="118" t="s">
        <v>105</v>
      </c>
      <c r="D108" s="126">
        <v>-335439.572179524</v>
      </c>
      <c r="E108" s="126">
        <v>-336482.05079612503</v>
      </c>
      <c r="F108" s="126">
        <v>-326955.043137256</v>
      </c>
      <c r="G108" s="126">
        <v>-318588.17222821101</v>
      </c>
      <c r="H108" s="127">
        <f t="shared" si="1"/>
        <v>-329366.20958527905</v>
      </c>
    </row>
    <row r="109" spans="2:8" x14ac:dyDescent="0.25">
      <c r="B109" s="117">
        <v>153</v>
      </c>
      <c r="C109" s="118" t="s">
        <v>111</v>
      </c>
      <c r="D109" s="126">
        <v>-319608.59900542302</v>
      </c>
      <c r="E109" s="126">
        <v>-319879.25192171597</v>
      </c>
      <c r="F109" s="126">
        <v>-334557.39475400699</v>
      </c>
      <c r="G109" s="126">
        <v>-346974.21789799503</v>
      </c>
      <c r="H109" s="127">
        <f t="shared" si="1"/>
        <v>-330254.86589478527</v>
      </c>
    </row>
    <row r="110" spans="2:8" x14ac:dyDescent="0.25">
      <c r="B110" s="117">
        <v>157</v>
      </c>
      <c r="C110" s="118" t="s">
        <v>119</v>
      </c>
      <c r="D110" s="126">
        <v>-341122.61170178099</v>
      </c>
      <c r="E110" s="126">
        <v>-349329.955083079</v>
      </c>
      <c r="F110" s="126">
        <v>-354613.379306958</v>
      </c>
      <c r="G110" s="126">
        <v>-362775.369399886</v>
      </c>
      <c r="H110" s="127">
        <f t="shared" si="1"/>
        <v>-351960.32887292595</v>
      </c>
    </row>
    <row r="111" spans="2:8" x14ac:dyDescent="0.25">
      <c r="B111" s="117">
        <v>110</v>
      </c>
      <c r="C111" s="118" t="s">
        <v>65</v>
      </c>
      <c r="D111" s="126">
        <v>-346954.07875521498</v>
      </c>
      <c r="E111" s="126">
        <v>-358335.92610995698</v>
      </c>
      <c r="F111" s="126">
        <v>-369768.015777122</v>
      </c>
      <c r="G111" s="126">
        <v>-372449.60857673298</v>
      </c>
      <c r="H111" s="127">
        <f t="shared" si="1"/>
        <v>-361876.90730475675</v>
      </c>
    </row>
    <row r="112" spans="2:8" x14ac:dyDescent="0.25">
      <c r="B112" s="117">
        <v>167</v>
      </c>
      <c r="C112" s="118" t="s">
        <v>79</v>
      </c>
      <c r="D112" s="126">
        <v>-383211.23772423598</v>
      </c>
      <c r="E112" s="126">
        <v>-392467.61687598203</v>
      </c>
      <c r="F112" s="126">
        <v>-368148.09170659498</v>
      </c>
      <c r="G112" s="126">
        <v>-342640.71716787299</v>
      </c>
      <c r="H112" s="127">
        <f t="shared" si="1"/>
        <v>-371616.91586867149</v>
      </c>
    </row>
    <row r="113" spans="2:8" x14ac:dyDescent="0.25">
      <c r="B113" s="117">
        <v>106</v>
      </c>
      <c r="C113" s="118" t="s">
        <v>108</v>
      </c>
      <c r="D113" s="126">
        <v>-416106.61540171102</v>
      </c>
      <c r="E113" s="126">
        <v>-417680.992676416</v>
      </c>
      <c r="F113" s="126">
        <v>-428700.83888078702</v>
      </c>
      <c r="G113" s="126">
        <v>-433742.50325443398</v>
      </c>
      <c r="H113" s="127">
        <f t="shared" si="1"/>
        <v>-424057.73755333701</v>
      </c>
    </row>
    <row r="114" spans="2:8" x14ac:dyDescent="0.25">
      <c r="B114" s="117">
        <v>122</v>
      </c>
      <c r="C114" s="118" t="s">
        <v>70</v>
      </c>
      <c r="D114" s="126">
        <v>-448001.00849107601</v>
      </c>
      <c r="E114" s="126">
        <v>-455293.839336932</v>
      </c>
      <c r="F114" s="126">
        <v>-461862.98984470102</v>
      </c>
      <c r="G114" s="126">
        <v>-455337.45839635201</v>
      </c>
      <c r="H114" s="127">
        <f t="shared" si="1"/>
        <v>-455123.82401726523</v>
      </c>
    </row>
    <row r="115" spans="2:8" x14ac:dyDescent="0.25">
      <c r="B115" s="117">
        <v>127</v>
      </c>
      <c r="C115" s="118" t="s">
        <v>117</v>
      </c>
      <c r="D115" s="126">
        <v>-477310.89776970498</v>
      </c>
      <c r="E115" s="126">
        <v>-491535.423761093</v>
      </c>
      <c r="F115" s="126">
        <v>-486981.72119297303</v>
      </c>
      <c r="G115" s="126">
        <v>-507493.02624853299</v>
      </c>
      <c r="H115" s="127">
        <f t="shared" si="1"/>
        <v>-490830.267243076</v>
      </c>
    </row>
    <row r="116" spans="2:8" x14ac:dyDescent="0.25">
      <c r="B116" s="117">
        <v>124</v>
      </c>
      <c r="C116" s="118" t="s">
        <v>57</v>
      </c>
      <c r="D116" s="126">
        <v>-596356.60548447899</v>
      </c>
      <c r="E116" s="126">
        <v>-613152.75205961999</v>
      </c>
      <c r="F116" s="126">
        <v>-613031.79965398798</v>
      </c>
      <c r="G116" s="126">
        <v>-622764.31198166101</v>
      </c>
      <c r="H116" s="127">
        <f t="shared" si="1"/>
        <v>-611326.36729493691</v>
      </c>
    </row>
    <row r="117" spans="2:8" x14ac:dyDescent="0.25">
      <c r="B117" s="117">
        <v>38</v>
      </c>
      <c r="C117" s="118" t="s">
        <v>78</v>
      </c>
      <c r="D117" s="126">
        <v>-621112.78666444402</v>
      </c>
      <c r="E117" s="126">
        <v>-648732.50701656705</v>
      </c>
      <c r="F117" s="126">
        <v>-630309.13229340001</v>
      </c>
      <c r="G117" s="126">
        <v>-644177.43640827003</v>
      </c>
      <c r="H117" s="127">
        <f t="shared" si="1"/>
        <v>-636082.96559567028</v>
      </c>
    </row>
    <row r="118" spans="2:8" x14ac:dyDescent="0.25">
      <c r="B118" s="117">
        <v>141</v>
      </c>
      <c r="C118" s="118" t="s">
        <v>129</v>
      </c>
      <c r="D118" s="126">
        <v>-656969.78672352096</v>
      </c>
      <c r="E118" s="126">
        <v>-708524.40286869905</v>
      </c>
      <c r="F118" s="126">
        <v>-731665.89345298801</v>
      </c>
      <c r="G118" s="126">
        <v>-743449.76295491494</v>
      </c>
      <c r="H118" s="127">
        <f t="shared" si="1"/>
        <v>-710152.46150003071</v>
      </c>
    </row>
    <row r="119" spans="2:8" x14ac:dyDescent="0.25">
      <c r="B119" s="117">
        <v>129</v>
      </c>
      <c r="C119" s="118" t="s">
        <v>87</v>
      </c>
      <c r="D119" s="126">
        <v>-745421.340557719</v>
      </c>
      <c r="E119" s="126">
        <v>-777631.641373583</v>
      </c>
      <c r="F119" s="126">
        <v>-823467.46828930895</v>
      </c>
      <c r="G119" s="126">
        <v>-829823.92255642603</v>
      </c>
      <c r="H119" s="127">
        <f t="shared" si="1"/>
        <v>-794086.09319425921</v>
      </c>
    </row>
    <row r="120" spans="2:8" x14ac:dyDescent="0.25">
      <c r="B120" s="117">
        <v>155</v>
      </c>
      <c r="C120" s="118" t="s">
        <v>131</v>
      </c>
      <c r="D120" s="126">
        <v>-819443.91473094595</v>
      </c>
      <c r="E120" s="126">
        <v>-812187.56443183695</v>
      </c>
      <c r="F120" s="126">
        <v>-824522.13400694297</v>
      </c>
      <c r="G120" s="126">
        <v>-795253.99790071405</v>
      </c>
      <c r="H120" s="127">
        <f t="shared" si="1"/>
        <v>-812851.90276761004</v>
      </c>
    </row>
    <row r="121" spans="2:8" x14ac:dyDescent="0.25">
      <c r="B121" s="117">
        <v>162</v>
      </c>
      <c r="C121" s="118" t="s">
        <v>77</v>
      </c>
      <c r="D121" s="126">
        <v>-808983.24480875302</v>
      </c>
      <c r="E121" s="126">
        <v>-865263.37115189398</v>
      </c>
      <c r="F121" s="126">
        <v>-897690.77582229301</v>
      </c>
      <c r="G121" s="126">
        <v>-949599.03539117496</v>
      </c>
      <c r="H121" s="127">
        <f t="shared" si="1"/>
        <v>-880384.10679352866</v>
      </c>
    </row>
    <row r="122" spans="2:8" x14ac:dyDescent="0.25">
      <c r="B122" s="117">
        <v>131</v>
      </c>
      <c r="C122" s="118" t="s">
        <v>107</v>
      </c>
      <c r="D122" s="126">
        <v>-1138800.36212101</v>
      </c>
      <c r="E122" s="126">
        <v>-1208661.2062693301</v>
      </c>
      <c r="F122" s="126">
        <v>-1273982.6816108699</v>
      </c>
      <c r="G122" s="126">
        <v>-1329019.63436928</v>
      </c>
      <c r="H122" s="127">
        <f t="shared" si="1"/>
        <v>-1237615.9710926225</v>
      </c>
    </row>
    <row r="123" spans="2:8" x14ac:dyDescent="0.25">
      <c r="B123" s="117">
        <v>134</v>
      </c>
      <c r="C123" s="118" t="s">
        <v>123</v>
      </c>
      <c r="D123" s="126">
        <v>-1338613.91600742</v>
      </c>
      <c r="E123" s="126">
        <v>-1319799.9164754199</v>
      </c>
      <c r="F123" s="126">
        <v>-1359843.8530220101</v>
      </c>
      <c r="G123" s="126">
        <v>-1427843.9601930999</v>
      </c>
      <c r="H123" s="127">
        <f t="shared" si="1"/>
        <v>-1361525.4114244874</v>
      </c>
    </row>
    <row r="124" spans="2:8" x14ac:dyDescent="0.25">
      <c r="B124" s="117">
        <v>59</v>
      </c>
      <c r="C124" s="118" t="s">
        <v>35</v>
      </c>
      <c r="D124" s="126">
        <v>-1452733.0296467999</v>
      </c>
      <c r="E124" s="126">
        <v>-1451878.0042878301</v>
      </c>
      <c r="F124" s="126">
        <v>-1456482.0052201899</v>
      </c>
      <c r="G124" s="126">
        <v>-1491572.96206377</v>
      </c>
      <c r="H124" s="127">
        <f t="shared" si="1"/>
        <v>-1463166.5003046475</v>
      </c>
    </row>
    <row r="125" spans="2:8" x14ac:dyDescent="0.25">
      <c r="B125" s="117">
        <v>160</v>
      </c>
      <c r="C125" s="118" t="s">
        <v>101</v>
      </c>
      <c r="D125" s="126">
        <v>-1581445.78321833</v>
      </c>
      <c r="E125" s="126">
        <v>-1646968.6464098201</v>
      </c>
      <c r="F125" s="126">
        <v>-1726521.49622929</v>
      </c>
      <c r="G125" s="126">
        <v>-1845492.00770656</v>
      </c>
      <c r="H125" s="127">
        <f t="shared" si="1"/>
        <v>-1700106.983391</v>
      </c>
    </row>
    <row r="126" spans="2:8" x14ac:dyDescent="0.25">
      <c r="B126" s="117">
        <v>33</v>
      </c>
      <c r="C126" s="118" t="s">
        <v>55</v>
      </c>
      <c r="D126" s="126">
        <v>-2538864.1519360198</v>
      </c>
      <c r="E126" s="126">
        <v>-2510022.1921821102</v>
      </c>
      <c r="F126" s="126">
        <v>-2465758.1899633398</v>
      </c>
      <c r="G126" s="126">
        <v>-2455639.9386479398</v>
      </c>
      <c r="H126" s="127">
        <f t="shared" si="1"/>
        <v>-2492571.1181823523</v>
      </c>
    </row>
    <row r="127" spans="2:8" x14ac:dyDescent="0.25">
      <c r="B127" s="117">
        <v>108</v>
      </c>
      <c r="C127" s="118" t="s">
        <v>75</v>
      </c>
      <c r="D127" s="126">
        <v>-3178289.9979951</v>
      </c>
      <c r="E127" s="126">
        <v>-3223921.0189289302</v>
      </c>
      <c r="F127" s="126">
        <v>-3241103.9923649998</v>
      </c>
      <c r="G127" s="126">
        <v>-3193967.9655991299</v>
      </c>
      <c r="H127" s="127">
        <f t="shared" si="1"/>
        <v>-3209320.7437220402</v>
      </c>
    </row>
    <row r="128" spans="2:8" x14ac:dyDescent="0.25">
      <c r="B128" s="117">
        <v>138</v>
      </c>
      <c r="C128" s="118" t="s">
        <v>41</v>
      </c>
      <c r="D128" s="126">
        <v>-3571119.46820255</v>
      </c>
      <c r="E128" s="126">
        <v>-3659209.1373185199</v>
      </c>
      <c r="F128" s="126">
        <v>-3784569.9778351299</v>
      </c>
      <c r="G128" s="126">
        <v>-3884312.2948257001</v>
      </c>
      <c r="H128" s="127">
        <f t="shared" si="1"/>
        <v>-3724802.7195454752</v>
      </c>
    </row>
    <row r="129" spans="2:8" x14ac:dyDescent="0.25">
      <c r="B129" s="117">
        <v>161</v>
      </c>
      <c r="C129" s="118" t="s">
        <v>59</v>
      </c>
      <c r="D129" s="126">
        <v>-3720723.3211993398</v>
      </c>
      <c r="E129" s="126">
        <v>-3744260.08019628</v>
      </c>
      <c r="F129" s="126">
        <v>-3848015.5992048699</v>
      </c>
      <c r="G129" s="126">
        <v>-3899402.37828473</v>
      </c>
      <c r="H129" s="127">
        <f t="shared" si="1"/>
        <v>-3803100.3447213052</v>
      </c>
    </row>
    <row r="130" spans="2:8" x14ac:dyDescent="0.25">
      <c r="B130" s="122">
        <v>125</v>
      </c>
      <c r="C130" s="123" t="s">
        <v>48</v>
      </c>
      <c r="D130" s="193">
        <v>-6475258</v>
      </c>
      <c r="E130" s="128">
        <v>-6504379.8972869897</v>
      </c>
      <c r="F130" s="128">
        <v>-6654801.6833202196</v>
      </c>
      <c r="G130" s="128">
        <v>-6681000.3984046401</v>
      </c>
      <c r="H130" s="127">
        <f t="shared" si="1"/>
        <v>-6578859.9947529621</v>
      </c>
    </row>
    <row r="131" spans="2:8" x14ac:dyDescent="0.25">
      <c r="B131" s="75">
        <v>102</v>
      </c>
      <c r="C131" s="118" t="s">
        <v>134</v>
      </c>
      <c r="D131" s="107">
        <v>397783.03057314502</v>
      </c>
      <c r="E131" s="180" t="s">
        <v>135</v>
      </c>
      <c r="F131" s="174"/>
      <c r="G131" s="174"/>
      <c r="H131" s="174"/>
    </row>
    <row r="132" spans="2:8" x14ac:dyDescent="0.25">
      <c r="B132" s="75">
        <v>94</v>
      </c>
      <c r="C132" s="118" t="s">
        <v>136</v>
      </c>
      <c r="D132" s="107">
        <v>-145200.61145016301</v>
      </c>
      <c r="E132" s="181"/>
      <c r="F132" s="174"/>
      <c r="G132" s="174"/>
      <c r="H132" s="174"/>
    </row>
    <row r="133" spans="2:8" x14ac:dyDescent="0.25">
      <c r="B133" s="75">
        <v>103</v>
      </c>
      <c r="C133" s="118" t="s">
        <v>137</v>
      </c>
      <c r="D133" s="108">
        <v>45943.817450139999</v>
      </c>
      <c r="E133" s="181"/>
      <c r="F133" s="174"/>
      <c r="G133" s="174"/>
      <c r="H133" s="174"/>
    </row>
    <row r="134" spans="2:8" x14ac:dyDescent="0.25">
      <c r="B134" s="75">
        <v>104</v>
      </c>
      <c r="C134" s="118" t="s">
        <v>138</v>
      </c>
      <c r="D134" s="108">
        <v>-241310.187432284</v>
      </c>
      <c r="E134" s="181"/>
      <c r="F134" s="174"/>
      <c r="G134" s="174"/>
      <c r="H134" s="174"/>
    </row>
    <row r="135" spans="2:8" x14ac:dyDescent="0.25">
      <c r="B135" s="75">
        <v>14</v>
      </c>
      <c r="C135" s="118" t="s">
        <v>139</v>
      </c>
      <c r="D135" s="107">
        <v>39674.248790922102</v>
      </c>
      <c r="E135" s="180" t="s">
        <v>140</v>
      </c>
      <c r="F135" s="174"/>
      <c r="G135" s="174"/>
      <c r="H135" s="174"/>
    </row>
    <row r="136" spans="2:8" x14ac:dyDescent="0.25">
      <c r="B136" s="75">
        <v>5</v>
      </c>
      <c r="C136" s="118" t="s">
        <v>141</v>
      </c>
      <c r="D136" s="108">
        <v>73779.378605851001</v>
      </c>
      <c r="E136" s="181"/>
      <c r="F136" s="174"/>
      <c r="G136" s="174"/>
      <c r="H136" s="174"/>
    </row>
    <row r="137" spans="2:8" x14ac:dyDescent="0.25">
      <c r="B137" s="75">
        <v>3</v>
      </c>
      <c r="C137" s="118" t="s">
        <v>142</v>
      </c>
      <c r="D137" s="108">
        <v>163892.11779729501</v>
      </c>
      <c r="E137" s="181"/>
      <c r="F137" s="174"/>
      <c r="G137" s="174"/>
      <c r="H137" s="174"/>
    </row>
    <row r="138" spans="2:8" x14ac:dyDescent="0.25">
      <c r="B138" s="75">
        <v>17</v>
      </c>
      <c r="C138" s="118" t="s">
        <v>143</v>
      </c>
      <c r="D138" s="107">
        <v>344963.01341122598</v>
      </c>
      <c r="E138" s="181"/>
      <c r="F138" s="174"/>
      <c r="G138" s="174"/>
      <c r="H138" s="174"/>
    </row>
    <row r="139" spans="2:8" x14ac:dyDescent="0.25">
      <c r="B139" s="27">
        <v>13</v>
      </c>
      <c r="C139" s="118" t="s">
        <v>144</v>
      </c>
      <c r="D139" s="107">
        <v>400330.98501720798</v>
      </c>
      <c r="E139" s="181"/>
      <c r="F139" s="174"/>
      <c r="G139" s="174"/>
      <c r="H139" s="174"/>
    </row>
    <row r="140" spans="2:8" x14ac:dyDescent="0.25">
      <c r="B140" s="46">
        <v>112</v>
      </c>
      <c r="C140" s="123" t="s">
        <v>145</v>
      </c>
      <c r="D140" s="109">
        <v>120325.323967099</v>
      </c>
      <c r="E140" s="176" t="s">
        <v>146</v>
      </c>
      <c r="F140" s="177"/>
      <c r="G140" s="177"/>
      <c r="H140" s="177"/>
    </row>
    <row r="141" spans="2:8" ht="7.5" customHeight="1" x14ac:dyDescent="0.25">
      <c r="B141" s="187"/>
      <c r="C141" s="187"/>
      <c r="D141" s="188"/>
      <c r="E141" s="189"/>
      <c r="F141" s="189"/>
      <c r="G141" s="189"/>
      <c r="H141" s="189"/>
    </row>
    <row r="142" spans="2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2"/>
  <sheetViews>
    <sheetView topLeftCell="A118" workbookViewId="0">
      <selection activeCell="A141" sqref="A141:XFD142"/>
    </sheetView>
  </sheetViews>
  <sheetFormatPr baseColWidth="10" defaultRowHeight="15" x14ac:dyDescent="0.25"/>
  <cols>
    <col min="2" max="2" width="4" bestFit="1" customWidth="1"/>
    <col min="3" max="3" width="19.7109375" bestFit="1" customWidth="1"/>
  </cols>
  <sheetData>
    <row r="2" spans="2:12" x14ac:dyDescent="0.25">
      <c r="B2" s="129" t="s">
        <v>0</v>
      </c>
      <c r="C2" s="130" t="s">
        <v>1</v>
      </c>
      <c r="D2" s="131" t="s">
        <v>2</v>
      </c>
      <c r="E2" s="132" t="s">
        <v>3</v>
      </c>
      <c r="F2" s="133" t="s">
        <v>4</v>
      </c>
      <c r="G2" s="134" t="s">
        <v>5</v>
      </c>
      <c r="H2" s="135" t="s">
        <v>147</v>
      </c>
    </row>
    <row r="3" spans="2:12" x14ac:dyDescent="0.25">
      <c r="B3" s="136">
        <v>4</v>
      </c>
      <c r="C3" s="137" t="s">
        <v>24</v>
      </c>
      <c r="D3" s="138">
        <v>673.42533936651603</v>
      </c>
      <c r="E3" s="138">
        <v>688.74172185430496</v>
      </c>
      <c r="F3" s="138">
        <v>715.42070484581495</v>
      </c>
      <c r="G3" s="138">
        <v>705.23702031602704</v>
      </c>
      <c r="H3" s="139">
        <f t="shared" ref="H3:H67" si="0">AVERAGE(D3:G3)</f>
        <v>695.70619659566569</v>
      </c>
    </row>
    <row r="4" spans="2:12" x14ac:dyDescent="0.25">
      <c r="B4" s="140">
        <v>86</v>
      </c>
      <c r="C4" s="141" t="s">
        <v>28</v>
      </c>
      <c r="D4" s="142">
        <v>710.45112781954901</v>
      </c>
      <c r="E4" s="142">
        <v>653.70769230769201</v>
      </c>
      <c r="F4" s="142">
        <v>652.28682170542595</v>
      </c>
      <c r="G4" s="142">
        <v>656.68253968253998</v>
      </c>
      <c r="H4" s="143">
        <f t="shared" si="0"/>
        <v>668.28204537880174</v>
      </c>
    </row>
    <row r="5" spans="2:12" x14ac:dyDescent="0.25">
      <c r="B5" s="136">
        <v>144</v>
      </c>
      <c r="C5" s="141" t="s">
        <v>14</v>
      </c>
      <c r="D5" s="142">
        <v>627.97979797979804</v>
      </c>
      <c r="E5" s="142">
        <v>639.45171849427197</v>
      </c>
      <c r="F5" s="142">
        <v>687.92387543252596</v>
      </c>
      <c r="G5" s="142">
        <v>697.55595026643005</v>
      </c>
      <c r="H5" s="144">
        <f t="shared" si="0"/>
        <v>663.22783554325656</v>
      </c>
    </row>
    <row r="6" spans="2:12" x14ac:dyDescent="0.25">
      <c r="B6" s="136">
        <v>15</v>
      </c>
      <c r="C6" s="141" t="s">
        <v>32</v>
      </c>
      <c r="D6" s="142">
        <v>601.39712230215798</v>
      </c>
      <c r="E6" s="142">
        <v>583.74692874692903</v>
      </c>
      <c r="F6" s="142">
        <v>596.25525525525495</v>
      </c>
      <c r="G6" s="142">
        <v>617.44664634146295</v>
      </c>
      <c r="H6" s="144">
        <f t="shared" si="0"/>
        <v>599.71148816145126</v>
      </c>
    </row>
    <row r="7" spans="2:12" x14ac:dyDescent="0.25">
      <c r="B7" s="136">
        <v>42</v>
      </c>
      <c r="C7" s="141" t="s">
        <v>8</v>
      </c>
      <c r="D7" s="142">
        <v>565.86419753086398</v>
      </c>
      <c r="E7" s="142">
        <v>557</v>
      </c>
      <c r="F7" s="142">
        <v>574.09923664122095</v>
      </c>
      <c r="G7" s="142">
        <v>602.664092664093</v>
      </c>
      <c r="H7" s="144">
        <f t="shared" si="0"/>
        <v>574.90688170904446</v>
      </c>
    </row>
    <row r="8" spans="2:12" x14ac:dyDescent="0.25">
      <c r="B8" s="136">
        <v>64</v>
      </c>
      <c r="C8" s="141" t="s">
        <v>112</v>
      </c>
      <c r="D8" s="142">
        <v>583.05512679162098</v>
      </c>
      <c r="E8" s="142">
        <v>560.77078651685395</v>
      </c>
      <c r="F8" s="142">
        <v>565.81588032220895</v>
      </c>
      <c r="G8" s="142">
        <v>569.41183294663597</v>
      </c>
      <c r="H8" s="144">
        <f t="shared" si="0"/>
        <v>569.76340664432996</v>
      </c>
    </row>
    <row r="9" spans="2:12" x14ac:dyDescent="0.25">
      <c r="B9" s="136">
        <v>13</v>
      </c>
      <c r="C9" s="141" t="s">
        <v>45</v>
      </c>
      <c r="D9" s="195">
        <v>570.59646425826293</v>
      </c>
      <c r="E9" s="142">
        <v>556.55886970172696</v>
      </c>
      <c r="F9" s="142">
        <v>564.03303787268305</v>
      </c>
      <c r="G9" s="142">
        <v>567.37059305821299</v>
      </c>
      <c r="H9" s="144">
        <f>AVERAGE(D9:G9)</f>
        <v>564.63974122272157</v>
      </c>
      <c r="J9">
        <f>L9/K9</f>
        <v>570.59646425826293</v>
      </c>
      <c r="K9">
        <v>1301</v>
      </c>
      <c r="L9">
        <v>742346</v>
      </c>
    </row>
    <row r="10" spans="2:12" x14ac:dyDescent="0.25">
      <c r="B10" s="136">
        <v>22</v>
      </c>
      <c r="C10" s="141" t="s">
        <v>27</v>
      </c>
      <c r="D10" s="142">
        <v>549.39396226415101</v>
      </c>
      <c r="E10" s="142">
        <v>556.02200303490099</v>
      </c>
      <c r="F10" s="142">
        <v>570.93679458239296</v>
      </c>
      <c r="G10" s="142">
        <v>576.99776286353494</v>
      </c>
      <c r="H10" s="144">
        <f t="shared" si="0"/>
        <v>563.33763068624489</v>
      </c>
    </row>
    <row r="11" spans="2:12" x14ac:dyDescent="0.25">
      <c r="B11" s="136">
        <v>31</v>
      </c>
      <c r="C11" s="141" t="s">
        <v>29</v>
      </c>
      <c r="D11" s="142">
        <v>538.373743718593</v>
      </c>
      <c r="E11" s="142">
        <v>530.76732358550498</v>
      </c>
      <c r="F11" s="142">
        <v>558.39626288659804</v>
      </c>
      <c r="G11" s="142">
        <v>583.72589167767501</v>
      </c>
      <c r="H11" s="144">
        <f t="shared" si="0"/>
        <v>552.81580546709279</v>
      </c>
    </row>
    <row r="12" spans="2:12" x14ac:dyDescent="0.25">
      <c r="B12" s="136">
        <v>40</v>
      </c>
      <c r="C12" s="141" t="s">
        <v>20</v>
      </c>
      <c r="D12" s="142">
        <v>518.51020408163299</v>
      </c>
      <c r="E12" s="142">
        <v>501.81039755351702</v>
      </c>
      <c r="F12" s="142">
        <v>588.76915219611897</v>
      </c>
      <c r="G12" s="142">
        <v>601.32887975333995</v>
      </c>
      <c r="H12" s="144">
        <f t="shared" si="0"/>
        <v>552.60465839615222</v>
      </c>
    </row>
    <row r="13" spans="2:12" x14ac:dyDescent="0.25">
      <c r="B13" s="136">
        <v>76</v>
      </c>
      <c r="C13" s="141" t="s">
        <v>83</v>
      </c>
      <c r="D13" s="142">
        <v>536.46059113300498</v>
      </c>
      <c r="E13" s="142">
        <v>545.05941845764903</v>
      </c>
      <c r="F13" s="142">
        <v>560.21134020618604</v>
      </c>
      <c r="G13" s="142">
        <v>556.80559254327602</v>
      </c>
      <c r="H13" s="144">
        <f t="shared" si="0"/>
        <v>549.63423558502893</v>
      </c>
    </row>
    <row r="14" spans="2:12" x14ac:dyDescent="0.25">
      <c r="B14" s="136">
        <v>111</v>
      </c>
      <c r="C14" s="141" t="s">
        <v>23</v>
      </c>
      <c r="D14" s="142">
        <v>556.313503184713</v>
      </c>
      <c r="E14" s="142">
        <v>539.14535990859497</v>
      </c>
      <c r="F14" s="142">
        <v>542.68987579977397</v>
      </c>
      <c r="G14" s="142">
        <v>556.334283942963</v>
      </c>
      <c r="H14" s="144">
        <f t="shared" si="0"/>
        <v>548.62075570901129</v>
      </c>
    </row>
    <row r="15" spans="2:12" x14ac:dyDescent="0.25">
      <c r="B15" s="136">
        <v>78</v>
      </c>
      <c r="C15" s="141" t="s">
        <v>19</v>
      </c>
      <c r="D15" s="142">
        <v>505.20411663807897</v>
      </c>
      <c r="E15" s="142">
        <v>520.02551020408202</v>
      </c>
      <c r="F15" s="142">
        <v>515.640410958904</v>
      </c>
      <c r="G15" s="142">
        <v>522.73029772329198</v>
      </c>
      <c r="H15" s="144">
        <f t="shared" si="0"/>
        <v>515.90008388108924</v>
      </c>
    </row>
    <row r="16" spans="2:12" x14ac:dyDescent="0.25">
      <c r="B16" s="136">
        <v>6</v>
      </c>
      <c r="C16" s="141" t="s">
        <v>37</v>
      </c>
      <c r="D16" s="142">
        <v>501.762523191095</v>
      </c>
      <c r="E16" s="142">
        <v>505.412747524753</v>
      </c>
      <c r="F16" s="142">
        <v>512.01308411214995</v>
      </c>
      <c r="G16" s="142">
        <v>499.02596580113999</v>
      </c>
      <c r="H16" s="144">
        <f t="shared" si="0"/>
        <v>504.5535801572845</v>
      </c>
    </row>
    <row r="17" spans="2:8" x14ac:dyDescent="0.25">
      <c r="B17" s="136">
        <v>2</v>
      </c>
      <c r="C17" s="141" t="s">
        <v>38</v>
      </c>
      <c r="D17" s="142">
        <v>480.64639639639603</v>
      </c>
      <c r="E17" s="142">
        <v>482.66717674062699</v>
      </c>
      <c r="F17" s="142">
        <v>518.24768518518499</v>
      </c>
      <c r="G17" s="142">
        <v>517.432835820896</v>
      </c>
      <c r="H17" s="144">
        <f t="shared" si="0"/>
        <v>499.74852353577603</v>
      </c>
    </row>
    <row r="18" spans="2:8" x14ac:dyDescent="0.25">
      <c r="B18" s="136">
        <v>114</v>
      </c>
      <c r="C18" s="141" t="s">
        <v>33</v>
      </c>
      <c r="D18" s="142">
        <v>463.743243243243</v>
      </c>
      <c r="E18" s="142">
        <v>482.80376552795002</v>
      </c>
      <c r="F18" s="142">
        <v>501.57813105855001</v>
      </c>
      <c r="G18" s="142">
        <v>498.35630841121502</v>
      </c>
      <c r="H18" s="144">
        <f t="shared" si="0"/>
        <v>486.62036206023953</v>
      </c>
    </row>
    <row r="19" spans="2:8" x14ac:dyDescent="0.25">
      <c r="B19" s="136">
        <v>23</v>
      </c>
      <c r="C19" s="141" t="s">
        <v>30</v>
      </c>
      <c r="D19" s="142">
        <v>486.78125</v>
      </c>
      <c r="E19" s="142">
        <v>447.806451612903</v>
      </c>
      <c r="F19" s="142">
        <v>522.06451612903197</v>
      </c>
      <c r="G19" s="142">
        <v>482.840425531915</v>
      </c>
      <c r="H19" s="144">
        <f t="shared" si="0"/>
        <v>484.87316081846245</v>
      </c>
    </row>
    <row r="20" spans="2:8" x14ac:dyDescent="0.25">
      <c r="B20" s="136">
        <v>50</v>
      </c>
      <c r="C20" s="141" t="s">
        <v>26</v>
      </c>
      <c r="D20" s="142">
        <v>472.267129228101</v>
      </c>
      <c r="E20" s="142">
        <v>466.35090751944699</v>
      </c>
      <c r="F20" s="142">
        <v>467.48284734133802</v>
      </c>
      <c r="G20" s="142">
        <v>486.73339011924998</v>
      </c>
      <c r="H20" s="144">
        <f t="shared" si="0"/>
        <v>473.20856855203397</v>
      </c>
    </row>
    <row r="21" spans="2:8" x14ac:dyDescent="0.25">
      <c r="B21" s="136">
        <v>118</v>
      </c>
      <c r="C21" s="141" t="s">
        <v>67</v>
      </c>
      <c r="D21" s="142">
        <v>440.588455772114</v>
      </c>
      <c r="E21" s="142">
        <v>444.98005269100503</v>
      </c>
      <c r="F21" s="142">
        <v>494.23033067274798</v>
      </c>
      <c r="G21" s="142">
        <v>508.66412504765498</v>
      </c>
      <c r="H21" s="144">
        <f t="shared" si="0"/>
        <v>472.11574104588055</v>
      </c>
    </row>
    <row r="22" spans="2:8" x14ac:dyDescent="0.25">
      <c r="B22" s="136">
        <v>115</v>
      </c>
      <c r="C22" s="141" t="s">
        <v>16</v>
      </c>
      <c r="D22" s="142">
        <v>454.07887796691398</v>
      </c>
      <c r="E22" s="142">
        <v>458.532869481766</v>
      </c>
      <c r="F22" s="142">
        <v>474.29441624365501</v>
      </c>
      <c r="G22" s="142">
        <v>470.85797950219597</v>
      </c>
      <c r="H22" s="144">
        <f t="shared" si="0"/>
        <v>464.44103579863275</v>
      </c>
    </row>
    <row r="23" spans="2:8" x14ac:dyDescent="0.25">
      <c r="B23" s="136">
        <v>117</v>
      </c>
      <c r="C23" s="141" t="s">
        <v>49</v>
      </c>
      <c r="D23" s="142">
        <v>450.29845814978</v>
      </c>
      <c r="E23" s="142">
        <v>461.26852846401698</v>
      </c>
      <c r="F23" s="142">
        <v>467.13152400835099</v>
      </c>
      <c r="G23" s="142">
        <v>465.58693467336701</v>
      </c>
      <c r="H23" s="144">
        <f t="shared" si="0"/>
        <v>461.07136132387876</v>
      </c>
    </row>
    <row r="24" spans="2:8" x14ac:dyDescent="0.25">
      <c r="B24" s="136">
        <v>145</v>
      </c>
      <c r="C24" s="141" t="s">
        <v>85</v>
      </c>
      <c r="D24" s="142">
        <v>449.164266426643</v>
      </c>
      <c r="E24" s="142">
        <v>444.203068592058</v>
      </c>
      <c r="F24" s="142">
        <v>453.126741573034</v>
      </c>
      <c r="G24" s="142">
        <v>455.11175422974202</v>
      </c>
      <c r="H24" s="144">
        <f t="shared" si="0"/>
        <v>450.40145770536924</v>
      </c>
    </row>
    <row r="25" spans="2:8" x14ac:dyDescent="0.25">
      <c r="B25" s="136">
        <v>142</v>
      </c>
      <c r="C25" s="141" t="s">
        <v>12</v>
      </c>
      <c r="D25" s="142">
        <v>486.06150341685702</v>
      </c>
      <c r="E25" s="142">
        <v>447.73509933774801</v>
      </c>
      <c r="F25" s="142">
        <v>419.21118012422397</v>
      </c>
      <c r="G25" s="142">
        <v>435.67669172932301</v>
      </c>
      <c r="H25" s="144">
        <f t="shared" si="0"/>
        <v>447.17111865203799</v>
      </c>
    </row>
    <row r="26" spans="2:8" x14ac:dyDescent="0.25">
      <c r="B26" s="136">
        <v>28</v>
      </c>
      <c r="C26" s="141" t="s">
        <v>58</v>
      </c>
      <c r="D26" s="142">
        <v>418.86821144098502</v>
      </c>
      <c r="E26" s="142">
        <v>426.34757422157901</v>
      </c>
      <c r="F26" s="142">
        <v>458.40697674418601</v>
      </c>
      <c r="G26" s="142">
        <v>461.59731543624201</v>
      </c>
      <c r="H26" s="144">
        <f t="shared" si="0"/>
        <v>441.30501946074804</v>
      </c>
    </row>
    <row r="27" spans="2:8" x14ac:dyDescent="0.25">
      <c r="B27" s="136">
        <v>67</v>
      </c>
      <c r="C27" s="141" t="s">
        <v>54</v>
      </c>
      <c r="D27" s="142">
        <v>427.64690721649498</v>
      </c>
      <c r="E27" s="142">
        <v>422.410923276983</v>
      </c>
      <c r="F27" s="142">
        <v>435.27741083223299</v>
      </c>
      <c r="G27" s="142">
        <v>438.54691689008001</v>
      </c>
      <c r="H27" s="144">
        <f t="shared" si="0"/>
        <v>430.97053955394773</v>
      </c>
    </row>
    <row r="28" spans="2:8" x14ac:dyDescent="0.25">
      <c r="B28" s="136">
        <v>44</v>
      </c>
      <c r="C28" s="141" t="s">
        <v>9</v>
      </c>
      <c r="D28" s="142">
        <v>403.98773006135002</v>
      </c>
      <c r="E28" s="142">
        <v>402.77570093457899</v>
      </c>
      <c r="F28" s="142">
        <v>416.29299363057299</v>
      </c>
      <c r="G28" s="142">
        <v>421.36052202283901</v>
      </c>
      <c r="H28" s="144">
        <f t="shared" si="0"/>
        <v>411.10423666233521</v>
      </c>
    </row>
    <row r="29" spans="2:8" x14ac:dyDescent="0.25">
      <c r="B29" s="136">
        <v>58</v>
      </c>
      <c r="C29" s="141" t="s">
        <v>103</v>
      </c>
      <c r="D29" s="142">
        <v>416.769386378962</v>
      </c>
      <c r="E29" s="142">
        <v>401.70980926430502</v>
      </c>
      <c r="F29" s="142">
        <v>396.870563674322</v>
      </c>
      <c r="G29" s="142">
        <v>394.46938775510199</v>
      </c>
      <c r="H29" s="144">
        <f t="shared" si="0"/>
        <v>402.45478676817277</v>
      </c>
    </row>
    <row r="30" spans="2:8" x14ac:dyDescent="0.25">
      <c r="B30" s="136">
        <v>73</v>
      </c>
      <c r="C30" s="141" t="s">
        <v>73</v>
      </c>
      <c r="D30" s="142">
        <v>405.94122516556303</v>
      </c>
      <c r="E30" s="142">
        <v>397.32758620689702</v>
      </c>
      <c r="F30" s="142">
        <v>399.27696078431399</v>
      </c>
      <c r="G30" s="142">
        <v>397.11827079934801</v>
      </c>
      <c r="H30" s="144">
        <f t="shared" si="0"/>
        <v>399.91601073903053</v>
      </c>
    </row>
    <row r="31" spans="2:8" x14ac:dyDescent="0.25">
      <c r="B31" s="136">
        <v>83</v>
      </c>
      <c r="C31" s="141" t="s">
        <v>61</v>
      </c>
      <c r="D31" s="142">
        <v>372.50289017340998</v>
      </c>
      <c r="E31" s="142">
        <v>383.79224376731298</v>
      </c>
      <c r="F31" s="142">
        <v>410.04032258064501</v>
      </c>
      <c r="G31" s="142">
        <v>423.33423913043498</v>
      </c>
      <c r="H31" s="144">
        <f t="shared" si="0"/>
        <v>397.41742391295077</v>
      </c>
    </row>
    <row r="32" spans="2:8" x14ac:dyDescent="0.25">
      <c r="B32" s="136">
        <v>66</v>
      </c>
      <c r="C32" s="141" t="s">
        <v>120</v>
      </c>
      <c r="D32" s="142">
        <v>349.10537634408598</v>
      </c>
      <c r="E32" s="142">
        <v>340.182417582418</v>
      </c>
      <c r="F32" s="142">
        <v>352.62775330396499</v>
      </c>
      <c r="G32" s="142">
        <v>389.29684055841301</v>
      </c>
      <c r="H32" s="144">
        <f t="shared" si="0"/>
        <v>357.80309694722052</v>
      </c>
    </row>
    <row r="33" spans="2:8" x14ac:dyDescent="0.25">
      <c r="B33" s="136">
        <v>61</v>
      </c>
      <c r="C33" s="141" t="s">
        <v>97</v>
      </c>
      <c r="D33" s="142">
        <v>353.36341463414601</v>
      </c>
      <c r="E33" s="142">
        <v>358.02205882352899</v>
      </c>
      <c r="F33" s="142">
        <v>357.64914425427901</v>
      </c>
      <c r="G33" s="142">
        <v>361.61455847255399</v>
      </c>
      <c r="H33" s="144">
        <f t="shared" si="0"/>
        <v>357.66229404612704</v>
      </c>
    </row>
    <row r="34" spans="2:8" x14ac:dyDescent="0.25">
      <c r="B34" s="136">
        <v>51</v>
      </c>
      <c r="C34" s="141" t="s">
        <v>40</v>
      </c>
      <c r="D34" s="142">
        <v>325.01470588235298</v>
      </c>
      <c r="E34" s="142">
        <v>349.369243421053</v>
      </c>
      <c r="F34" s="142">
        <v>352.63261802575101</v>
      </c>
      <c r="G34" s="142">
        <v>357.78237885462602</v>
      </c>
      <c r="H34" s="144">
        <f t="shared" si="0"/>
        <v>346.19973654594571</v>
      </c>
    </row>
    <row r="35" spans="2:8" x14ac:dyDescent="0.25">
      <c r="B35" s="136">
        <v>8</v>
      </c>
      <c r="C35" s="141" t="s">
        <v>18</v>
      </c>
      <c r="D35" s="142">
        <v>323.924130663857</v>
      </c>
      <c r="E35" s="142">
        <v>329.34414225941401</v>
      </c>
      <c r="F35" s="142">
        <v>339.95811518324598</v>
      </c>
      <c r="G35" s="142">
        <v>352.330543933054</v>
      </c>
      <c r="H35" s="144">
        <f t="shared" si="0"/>
        <v>336.38923300989279</v>
      </c>
    </row>
    <row r="36" spans="2:8" x14ac:dyDescent="0.25">
      <c r="B36" s="136">
        <v>159</v>
      </c>
      <c r="C36" s="141" t="s">
        <v>21</v>
      </c>
      <c r="D36" s="142">
        <v>334.70526315789499</v>
      </c>
      <c r="E36" s="142">
        <v>328.86269841269802</v>
      </c>
      <c r="F36" s="142">
        <v>322.26503164556999</v>
      </c>
      <c r="G36" s="142">
        <v>330.40438144329897</v>
      </c>
      <c r="H36" s="144">
        <f t="shared" si="0"/>
        <v>329.05934366486548</v>
      </c>
    </row>
    <row r="37" spans="2:8" x14ac:dyDescent="0.25">
      <c r="B37" s="136">
        <v>49</v>
      </c>
      <c r="C37" s="141" t="s">
        <v>31</v>
      </c>
      <c r="D37" s="142">
        <v>318.60181680545003</v>
      </c>
      <c r="E37" s="142">
        <v>331.25828313252998</v>
      </c>
      <c r="F37" s="142">
        <v>324.60363086233002</v>
      </c>
      <c r="G37" s="142">
        <v>325.743243243243</v>
      </c>
      <c r="H37" s="144">
        <f t="shared" si="0"/>
        <v>325.05174351088829</v>
      </c>
    </row>
    <row r="38" spans="2:8" x14ac:dyDescent="0.25">
      <c r="B38" s="136">
        <v>45</v>
      </c>
      <c r="C38" s="141" t="s">
        <v>66</v>
      </c>
      <c r="D38" s="142">
        <v>311.357142857143</v>
      </c>
      <c r="E38" s="142">
        <v>320.408993576017</v>
      </c>
      <c r="F38" s="142">
        <v>330.61231101511902</v>
      </c>
      <c r="G38" s="142">
        <v>308.35877862595402</v>
      </c>
      <c r="H38" s="144">
        <f t="shared" si="0"/>
        <v>317.68430651855829</v>
      </c>
    </row>
    <row r="39" spans="2:8" x14ac:dyDescent="0.25">
      <c r="B39" s="136">
        <v>60</v>
      </c>
      <c r="C39" s="141" t="s">
        <v>88</v>
      </c>
      <c r="D39" s="142">
        <v>307.65413173652701</v>
      </c>
      <c r="E39" s="142">
        <v>303.812903225806</v>
      </c>
      <c r="F39" s="142">
        <v>318.03244412400898</v>
      </c>
      <c r="G39" s="142">
        <v>330.02681159420302</v>
      </c>
      <c r="H39" s="144">
        <f t="shared" si="0"/>
        <v>314.88157267013622</v>
      </c>
    </row>
    <row r="40" spans="2:8" x14ac:dyDescent="0.25">
      <c r="B40" s="136">
        <v>99</v>
      </c>
      <c r="C40" s="141" t="s">
        <v>15</v>
      </c>
      <c r="D40" s="142">
        <v>305.49780564263301</v>
      </c>
      <c r="E40" s="142">
        <v>292.956763434219</v>
      </c>
      <c r="F40" s="142">
        <v>301.17883211678799</v>
      </c>
      <c r="G40" s="142">
        <v>300.50569886022799</v>
      </c>
      <c r="H40" s="144">
        <f t="shared" si="0"/>
        <v>300.03477501346703</v>
      </c>
    </row>
    <row r="41" spans="2:8" x14ac:dyDescent="0.25">
      <c r="B41" s="136">
        <v>82</v>
      </c>
      <c r="C41" s="141" t="s">
        <v>133</v>
      </c>
      <c r="D41" s="142">
        <v>287.48416289592802</v>
      </c>
      <c r="E41" s="142">
        <v>284.20091324200899</v>
      </c>
      <c r="F41" s="142">
        <v>304.00844205679198</v>
      </c>
      <c r="G41" s="142">
        <v>316.04941176470601</v>
      </c>
      <c r="H41" s="144">
        <f t="shared" si="0"/>
        <v>297.93573248985876</v>
      </c>
    </row>
    <row r="42" spans="2:8" x14ac:dyDescent="0.25">
      <c r="B42" s="136">
        <v>85</v>
      </c>
      <c r="C42" s="141" t="s">
        <v>50</v>
      </c>
      <c r="D42" s="142">
        <v>270.080373831776</v>
      </c>
      <c r="E42" s="142">
        <v>275.20182319270702</v>
      </c>
      <c r="F42" s="142">
        <v>291.92867981790602</v>
      </c>
      <c r="G42" s="142">
        <v>303.85428698356299</v>
      </c>
      <c r="H42" s="144">
        <f t="shared" si="0"/>
        <v>285.26629095648804</v>
      </c>
    </row>
    <row r="43" spans="2:8" x14ac:dyDescent="0.25">
      <c r="B43" s="136">
        <v>146</v>
      </c>
      <c r="C43" s="141" t="s">
        <v>69</v>
      </c>
      <c r="D43" s="142">
        <v>277.53039991329803</v>
      </c>
      <c r="E43" s="142">
        <v>280.03288201160501</v>
      </c>
      <c r="F43" s="142">
        <v>287.186889077773</v>
      </c>
      <c r="G43" s="142">
        <v>287.54304635761599</v>
      </c>
      <c r="H43" s="144">
        <f t="shared" si="0"/>
        <v>283.07330434007304</v>
      </c>
    </row>
    <row r="44" spans="2:8" x14ac:dyDescent="0.25">
      <c r="B44" s="136">
        <v>65</v>
      </c>
      <c r="C44" s="141" t="s">
        <v>102</v>
      </c>
      <c r="D44" s="142">
        <v>273.26182820395002</v>
      </c>
      <c r="E44" s="142">
        <v>255.29392824287001</v>
      </c>
      <c r="F44" s="142">
        <v>262.47349342999502</v>
      </c>
      <c r="G44" s="142">
        <v>265.35209365150803</v>
      </c>
      <c r="H44" s="144">
        <f t="shared" si="0"/>
        <v>264.0953358820808</v>
      </c>
    </row>
    <row r="45" spans="2:8" x14ac:dyDescent="0.25">
      <c r="B45" s="136">
        <v>69</v>
      </c>
      <c r="C45" s="141" t="s">
        <v>106</v>
      </c>
      <c r="D45" s="142">
        <v>256.34316353887402</v>
      </c>
      <c r="E45" s="142">
        <v>263.32851985559603</v>
      </c>
      <c r="F45" s="142">
        <v>259.15852534562202</v>
      </c>
      <c r="G45" s="142">
        <v>273.76470588235298</v>
      </c>
      <c r="H45" s="144">
        <f t="shared" si="0"/>
        <v>263.14872865561125</v>
      </c>
    </row>
    <row r="46" spans="2:8" x14ac:dyDescent="0.25">
      <c r="B46" s="136">
        <v>165</v>
      </c>
      <c r="C46" s="141" t="s">
        <v>52</v>
      </c>
      <c r="D46" s="142">
        <v>264.90914253265203</v>
      </c>
      <c r="E46" s="142">
        <v>258.45744680851101</v>
      </c>
      <c r="F46" s="142">
        <v>255.16053696211799</v>
      </c>
      <c r="G46" s="142">
        <v>246.87098530212299</v>
      </c>
      <c r="H46" s="144">
        <f t="shared" si="0"/>
        <v>256.349527901351</v>
      </c>
    </row>
    <row r="47" spans="2:8" x14ac:dyDescent="0.25">
      <c r="B47" s="136">
        <v>74</v>
      </c>
      <c r="C47" s="141" t="s">
        <v>99</v>
      </c>
      <c r="D47" s="142">
        <v>236.407473309609</v>
      </c>
      <c r="E47" s="142">
        <v>243.12369337979101</v>
      </c>
      <c r="F47" s="142">
        <v>251.073325635104</v>
      </c>
      <c r="G47" s="142">
        <v>255.33064050779001</v>
      </c>
      <c r="H47" s="144">
        <f t="shared" si="0"/>
        <v>246.4837832080735</v>
      </c>
    </row>
    <row r="48" spans="2:8" x14ac:dyDescent="0.25">
      <c r="B48" s="136">
        <v>11</v>
      </c>
      <c r="C48" s="141" t="s">
        <v>118</v>
      </c>
      <c r="D48" s="142">
        <v>229.063854047891</v>
      </c>
      <c r="E48" s="142">
        <v>225.20866590649899</v>
      </c>
      <c r="F48" s="142">
        <v>246.25028571428601</v>
      </c>
      <c r="G48" s="142">
        <v>251.40621403912499</v>
      </c>
      <c r="H48" s="144">
        <f t="shared" si="0"/>
        <v>237.98225492695025</v>
      </c>
    </row>
    <row r="49" spans="2:8" x14ac:dyDescent="0.25">
      <c r="B49" s="136">
        <v>56</v>
      </c>
      <c r="C49" s="141" t="s">
        <v>96</v>
      </c>
      <c r="D49" s="142">
        <v>199.35361445783099</v>
      </c>
      <c r="E49" s="142">
        <v>196.24818840579701</v>
      </c>
      <c r="F49" s="142">
        <v>198.16747572815501</v>
      </c>
      <c r="G49" s="142">
        <v>201.48269581056499</v>
      </c>
      <c r="H49" s="144">
        <f t="shared" si="0"/>
        <v>198.81299360058699</v>
      </c>
    </row>
    <row r="50" spans="2:8" x14ac:dyDescent="0.25">
      <c r="B50" s="136">
        <v>41</v>
      </c>
      <c r="C50" s="141" t="s">
        <v>81</v>
      </c>
      <c r="D50" s="142">
        <v>191.14899380804999</v>
      </c>
      <c r="E50" s="142">
        <v>189.45591647331801</v>
      </c>
      <c r="F50" s="142">
        <v>199.61538461538501</v>
      </c>
      <c r="G50" s="142">
        <v>209.15699658703099</v>
      </c>
      <c r="H50" s="144">
        <f t="shared" si="0"/>
        <v>197.344322870946</v>
      </c>
    </row>
    <row r="51" spans="2:8" x14ac:dyDescent="0.25">
      <c r="B51" s="136">
        <v>63</v>
      </c>
      <c r="C51" s="141" t="s">
        <v>128</v>
      </c>
      <c r="D51" s="142">
        <v>188.60658307209999</v>
      </c>
      <c r="E51" s="142">
        <v>176.43162839248399</v>
      </c>
      <c r="F51" s="142">
        <v>183.02044025157201</v>
      </c>
      <c r="G51" s="142">
        <v>195.088374539716</v>
      </c>
      <c r="H51" s="144">
        <f t="shared" si="0"/>
        <v>185.786756563968</v>
      </c>
    </row>
    <row r="52" spans="2:8" x14ac:dyDescent="0.25">
      <c r="B52" s="129" t="s">
        <v>0</v>
      </c>
      <c r="C52" s="130" t="s">
        <v>1</v>
      </c>
      <c r="D52" s="131" t="s">
        <v>2</v>
      </c>
      <c r="E52" s="132" t="s">
        <v>3</v>
      </c>
      <c r="F52" s="133" t="s">
        <v>4</v>
      </c>
      <c r="G52" s="134" t="s">
        <v>5</v>
      </c>
      <c r="H52" s="135" t="s">
        <v>147</v>
      </c>
    </row>
    <row r="53" spans="2:8" x14ac:dyDescent="0.25">
      <c r="B53" s="136">
        <v>143</v>
      </c>
      <c r="C53" s="141" t="s">
        <v>10</v>
      </c>
      <c r="D53" s="142">
        <v>175.19168057517001</v>
      </c>
      <c r="E53" s="142">
        <v>173.11477079796299</v>
      </c>
      <c r="F53" s="142">
        <v>179.46865558912401</v>
      </c>
      <c r="G53" s="142">
        <v>182.975306589067</v>
      </c>
      <c r="H53" s="144">
        <f t="shared" si="0"/>
        <v>177.68760338783102</v>
      </c>
    </row>
    <row r="54" spans="2:8" x14ac:dyDescent="0.25">
      <c r="B54" s="136">
        <v>152</v>
      </c>
      <c r="C54" s="141" t="s">
        <v>11</v>
      </c>
      <c r="D54" s="142">
        <v>182.87101910828</v>
      </c>
      <c r="E54" s="142">
        <v>145.75632183907999</v>
      </c>
      <c r="F54" s="142">
        <v>164.18596237337201</v>
      </c>
      <c r="G54" s="142">
        <v>186.175959449674</v>
      </c>
      <c r="H54" s="144">
        <f t="shared" si="0"/>
        <v>169.74731569260149</v>
      </c>
    </row>
    <row r="55" spans="2:8" x14ac:dyDescent="0.25">
      <c r="B55" s="136">
        <v>47</v>
      </c>
      <c r="C55" s="141" t="s">
        <v>90</v>
      </c>
      <c r="D55" s="142">
        <v>135.448497854077</v>
      </c>
      <c r="E55" s="142">
        <v>138.958711217184</v>
      </c>
      <c r="F55" s="142">
        <v>145.09149546106099</v>
      </c>
      <c r="G55" s="142">
        <v>153.975054492613</v>
      </c>
      <c r="H55" s="144">
        <f t="shared" si="0"/>
        <v>143.36843975623376</v>
      </c>
    </row>
    <row r="56" spans="2:8" x14ac:dyDescent="0.25">
      <c r="B56" s="136">
        <v>52</v>
      </c>
      <c r="C56" s="141" t="s">
        <v>36</v>
      </c>
      <c r="D56" s="142">
        <v>135.07461258848301</v>
      </c>
      <c r="E56" s="142">
        <v>142.58482839313601</v>
      </c>
      <c r="F56" s="142">
        <v>149.99760047990401</v>
      </c>
      <c r="G56" s="142">
        <v>136.98371335504899</v>
      </c>
      <c r="H56" s="144">
        <f t="shared" si="0"/>
        <v>141.160188704143</v>
      </c>
    </row>
    <row r="57" spans="2:8" x14ac:dyDescent="0.25">
      <c r="B57" s="136">
        <v>135</v>
      </c>
      <c r="C57" s="141" t="s">
        <v>93</v>
      </c>
      <c r="D57" s="142">
        <v>125.913307984791</v>
      </c>
      <c r="E57" s="142">
        <v>130.447488584475</v>
      </c>
      <c r="F57" s="142">
        <v>132.87614678899101</v>
      </c>
      <c r="G57" s="142">
        <v>146.27188940092199</v>
      </c>
      <c r="H57" s="144">
        <f t="shared" si="0"/>
        <v>133.87720818979474</v>
      </c>
    </row>
    <row r="58" spans="2:8" x14ac:dyDescent="0.25">
      <c r="B58" s="136">
        <v>62</v>
      </c>
      <c r="C58" s="141" t="s">
        <v>17</v>
      </c>
      <c r="D58" s="142">
        <v>114.037039183863</v>
      </c>
      <c r="E58" s="142">
        <v>118.854886304461</v>
      </c>
      <c r="F58" s="142">
        <v>127.698907956318</v>
      </c>
      <c r="G58" s="142">
        <v>133.167708333333</v>
      </c>
      <c r="H58" s="144">
        <f t="shared" si="0"/>
        <v>123.43963544449375</v>
      </c>
    </row>
    <row r="59" spans="2:8" x14ac:dyDescent="0.25">
      <c r="B59" s="136">
        <v>90</v>
      </c>
      <c r="C59" s="141" t="s">
        <v>122</v>
      </c>
      <c r="D59" s="142">
        <v>111.782887700535</v>
      </c>
      <c r="E59" s="142">
        <v>119.12613575627999</v>
      </c>
      <c r="F59" s="142">
        <v>121.927762803235</v>
      </c>
      <c r="G59" s="142">
        <v>131.12068965517199</v>
      </c>
      <c r="H59" s="144">
        <f t="shared" si="0"/>
        <v>120.98936897880549</v>
      </c>
    </row>
    <row r="60" spans="2:8" x14ac:dyDescent="0.25">
      <c r="B60" s="136">
        <v>156</v>
      </c>
      <c r="C60" s="141" t="s">
        <v>39</v>
      </c>
      <c r="D60" s="142">
        <v>137.842325971484</v>
      </c>
      <c r="E60" s="142">
        <v>120.817810457516</v>
      </c>
      <c r="F60" s="142">
        <v>113.882244467861</v>
      </c>
      <c r="G60" s="142">
        <v>104.073214285714</v>
      </c>
      <c r="H60" s="144">
        <f t="shared" si="0"/>
        <v>119.15389879564376</v>
      </c>
    </row>
    <row r="61" spans="2:8" x14ac:dyDescent="0.25">
      <c r="B61" s="136">
        <v>120</v>
      </c>
      <c r="C61" s="141" t="s">
        <v>47</v>
      </c>
      <c r="D61" s="142">
        <v>119.64443526739601</v>
      </c>
      <c r="E61" s="142">
        <v>113.916800643087</v>
      </c>
      <c r="F61" s="142">
        <v>115.35856807511701</v>
      </c>
      <c r="G61" s="142">
        <v>119.248150256118</v>
      </c>
      <c r="H61" s="144">
        <f t="shared" si="0"/>
        <v>117.04198856042949</v>
      </c>
    </row>
    <row r="62" spans="2:8" x14ac:dyDescent="0.25">
      <c r="B62" s="136">
        <v>53</v>
      </c>
      <c r="C62" s="141" t="s">
        <v>92</v>
      </c>
      <c r="D62" s="142">
        <v>106.33435021354499</v>
      </c>
      <c r="E62" s="142">
        <v>114.75092936803</v>
      </c>
      <c r="F62" s="142">
        <v>117.845241809672</v>
      </c>
      <c r="G62" s="142">
        <v>125.734622701332</v>
      </c>
      <c r="H62" s="144">
        <f t="shared" si="0"/>
        <v>116.16628602314475</v>
      </c>
    </row>
    <row r="63" spans="2:8" x14ac:dyDescent="0.25">
      <c r="B63" s="136">
        <v>57</v>
      </c>
      <c r="C63" s="141" t="s">
        <v>89</v>
      </c>
      <c r="D63" s="142">
        <v>110.500872600349</v>
      </c>
      <c r="E63" s="142">
        <v>100.65408626560701</v>
      </c>
      <c r="F63" s="142">
        <v>119.676910299003</v>
      </c>
      <c r="G63" s="142">
        <v>110.925592804579</v>
      </c>
      <c r="H63" s="144">
        <f t="shared" si="0"/>
        <v>110.4393654923845</v>
      </c>
    </row>
    <row r="64" spans="2:8" x14ac:dyDescent="0.25">
      <c r="B64" s="136">
        <v>121</v>
      </c>
      <c r="C64" s="141" t="s">
        <v>51</v>
      </c>
      <c r="D64" s="142">
        <v>121.55298416565201</v>
      </c>
      <c r="E64" s="142">
        <v>107.749626084355</v>
      </c>
      <c r="F64" s="142">
        <v>100.505686789151</v>
      </c>
      <c r="G64" s="142">
        <v>103.47226173542001</v>
      </c>
      <c r="H64" s="144">
        <f t="shared" si="0"/>
        <v>108.32013969364451</v>
      </c>
    </row>
    <row r="65" spans="2:8" x14ac:dyDescent="0.25">
      <c r="B65" s="136">
        <v>130</v>
      </c>
      <c r="C65" s="141" t="s">
        <v>34</v>
      </c>
      <c r="D65" s="142">
        <v>109.55201686733599</v>
      </c>
      <c r="E65" s="142">
        <v>106.188033717151</v>
      </c>
      <c r="F65" s="142">
        <v>106.55551316291501</v>
      </c>
      <c r="G65" s="142">
        <v>103.409729671744</v>
      </c>
      <c r="H65" s="144">
        <f t="shared" si="0"/>
        <v>106.4263233547865</v>
      </c>
    </row>
    <row r="66" spans="2:8" x14ac:dyDescent="0.25">
      <c r="B66" s="136">
        <v>158</v>
      </c>
      <c r="C66" s="141" t="s">
        <v>127</v>
      </c>
      <c r="D66" s="142">
        <v>97.894142933906494</v>
      </c>
      <c r="E66" s="142">
        <v>110.62519201228901</v>
      </c>
      <c r="F66" s="142">
        <v>108.20246305418701</v>
      </c>
      <c r="G66" s="142">
        <v>108.69663461538499</v>
      </c>
      <c r="H66" s="144">
        <f t="shared" si="0"/>
        <v>106.35460815394187</v>
      </c>
    </row>
    <row r="67" spans="2:8" x14ac:dyDescent="0.25">
      <c r="B67" s="136">
        <v>7</v>
      </c>
      <c r="C67" s="141" t="s">
        <v>53</v>
      </c>
      <c r="D67" s="142">
        <v>94.515098923984695</v>
      </c>
      <c r="E67" s="142">
        <v>105.731039325843</v>
      </c>
      <c r="F67" s="142">
        <v>98.310578984989306</v>
      </c>
      <c r="G67" s="142">
        <v>115.16223021582699</v>
      </c>
      <c r="H67" s="144">
        <f t="shared" si="0"/>
        <v>103.429736862661</v>
      </c>
    </row>
    <row r="68" spans="2:8" x14ac:dyDescent="0.25">
      <c r="B68" s="136">
        <v>54</v>
      </c>
      <c r="C68" s="141" t="s">
        <v>56</v>
      </c>
      <c r="D68" s="142">
        <v>92.834091555302805</v>
      </c>
      <c r="E68" s="142">
        <v>91.806622706422004</v>
      </c>
      <c r="F68" s="142">
        <v>93.967322151532699</v>
      </c>
      <c r="G68" s="142">
        <v>98.128905682313601</v>
      </c>
      <c r="H68" s="144">
        <f t="shared" ref="H68:H130" si="1">AVERAGE(D68:G68)</f>
        <v>94.184235523892781</v>
      </c>
    </row>
    <row r="69" spans="2:8" x14ac:dyDescent="0.25">
      <c r="B69" s="136">
        <v>113</v>
      </c>
      <c r="C69" s="141" t="s">
        <v>68</v>
      </c>
      <c r="D69" s="142">
        <v>81.739927404718699</v>
      </c>
      <c r="E69" s="142">
        <v>80.736546184738998</v>
      </c>
      <c r="F69" s="142">
        <v>79.845565614837</v>
      </c>
      <c r="G69" s="142">
        <v>81.503761348897498</v>
      </c>
      <c r="H69" s="144">
        <f t="shared" si="1"/>
        <v>80.956450138298052</v>
      </c>
    </row>
    <row r="70" spans="2:8" x14ac:dyDescent="0.25">
      <c r="B70" s="136">
        <v>35</v>
      </c>
      <c r="C70" s="141" t="s">
        <v>132</v>
      </c>
      <c r="D70" s="142">
        <v>67.467836257309898</v>
      </c>
      <c r="E70" s="142">
        <v>93.05859375</v>
      </c>
      <c r="F70" s="142">
        <v>78.387192118226594</v>
      </c>
      <c r="G70" s="142">
        <v>76.278978388997999</v>
      </c>
      <c r="H70" s="144">
        <f t="shared" si="1"/>
        <v>78.798150128633623</v>
      </c>
    </row>
    <row r="71" spans="2:8" x14ac:dyDescent="0.25">
      <c r="B71" s="136">
        <v>88</v>
      </c>
      <c r="C71" s="141" t="s">
        <v>98</v>
      </c>
      <c r="D71" s="142">
        <v>72.9016681299385</v>
      </c>
      <c r="E71" s="142">
        <v>74.961890694239301</v>
      </c>
      <c r="F71" s="142">
        <v>81.235031277926694</v>
      </c>
      <c r="G71" s="142">
        <v>83.150909633164304</v>
      </c>
      <c r="H71" s="144">
        <f t="shared" si="1"/>
        <v>78.062374933817196</v>
      </c>
    </row>
    <row r="72" spans="2:8" x14ac:dyDescent="0.25">
      <c r="B72" s="136">
        <v>147</v>
      </c>
      <c r="C72" s="141" t="s">
        <v>72</v>
      </c>
      <c r="D72" s="142">
        <v>71.502787068004494</v>
      </c>
      <c r="E72" s="142">
        <v>76.185770750988098</v>
      </c>
      <c r="F72" s="142">
        <v>73.210084033613398</v>
      </c>
      <c r="G72" s="142">
        <v>67.598208132322497</v>
      </c>
      <c r="H72" s="144">
        <f t="shared" si="1"/>
        <v>72.124212496232118</v>
      </c>
    </row>
    <row r="73" spans="2:8" x14ac:dyDescent="0.25">
      <c r="B73" s="136">
        <v>39</v>
      </c>
      <c r="C73" s="141" t="s">
        <v>82</v>
      </c>
      <c r="D73" s="142">
        <v>68.212853470436997</v>
      </c>
      <c r="E73" s="142">
        <v>66.558634673876298</v>
      </c>
      <c r="F73" s="142">
        <v>61.732232232232199</v>
      </c>
      <c r="G73" s="142">
        <v>67.866688719814803</v>
      </c>
      <c r="H73" s="144">
        <f t="shared" si="1"/>
        <v>66.092602274090083</v>
      </c>
    </row>
    <row r="74" spans="2:8" x14ac:dyDescent="0.25">
      <c r="B74" s="136">
        <v>126</v>
      </c>
      <c r="C74" s="141" t="s">
        <v>46</v>
      </c>
      <c r="D74" s="142">
        <v>57.031764705882402</v>
      </c>
      <c r="E74" s="142">
        <v>53.9149305555556</v>
      </c>
      <c r="F74" s="142">
        <v>60.524024872809498</v>
      </c>
      <c r="G74" s="142">
        <v>55.1339236303265</v>
      </c>
      <c r="H74" s="144">
        <f t="shared" si="1"/>
        <v>56.651160941143502</v>
      </c>
    </row>
    <row r="75" spans="2:8" x14ac:dyDescent="0.25">
      <c r="B75" s="136">
        <v>100</v>
      </c>
      <c r="C75" s="141" t="s">
        <v>13</v>
      </c>
      <c r="D75" s="142">
        <v>57.4391131127663</v>
      </c>
      <c r="E75" s="142">
        <v>57.144299897295497</v>
      </c>
      <c r="F75" s="142">
        <v>55.211366918698502</v>
      </c>
      <c r="G75" s="142">
        <v>51.639348413234302</v>
      </c>
      <c r="H75" s="144">
        <f t="shared" si="1"/>
        <v>55.358532085498652</v>
      </c>
    </row>
    <row r="76" spans="2:8" x14ac:dyDescent="0.25">
      <c r="B76" s="136">
        <v>30</v>
      </c>
      <c r="C76" s="141" t="s">
        <v>76</v>
      </c>
      <c r="D76" s="142">
        <v>36.394428152492701</v>
      </c>
      <c r="E76" s="142">
        <v>45.366634335596501</v>
      </c>
      <c r="F76" s="142">
        <v>61.764109985528201</v>
      </c>
      <c r="G76" s="142">
        <v>64.079365079365104</v>
      </c>
      <c r="H76" s="144">
        <f t="shared" si="1"/>
        <v>51.901134388245623</v>
      </c>
    </row>
    <row r="77" spans="2:8" x14ac:dyDescent="0.25">
      <c r="B77" s="136">
        <v>148</v>
      </c>
      <c r="C77" s="141" t="s">
        <v>116</v>
      </c>
      <c r="D77" s="142">
        <v>51.627450980392197</v>
      </c>
      <c r="E77" s="142">
        <v>42.907499999999999</v>
      </c>
      <c r="F77" s="142">
        <v>31.612492986721499</v>
      </c>
      <c r="G77" s="142">
        <v>29.229538013823198</v>
      </c>
      <c r="H77" s="144">
        <f t="shared" si="1"/>
        <v>38.844245495234226</v>
      </c>
    </row>
    <row r="78" spans="2:8" x14ac:dyDescent="0.25">
      <c r="B78" s="136">
        <v>151</v>
      </c>
      <c r="C78" s="141" t="s">
        <v>74</v>
      </c>
      <c r="D78" s="142">
        <v>28.729753521126799</v>
      </c>
      <c r="E78" s="142">
        <v>22.171821305841899</v>
      </c>
      <c r="F78" s="142">
        <v>28.996118658164701</v>
      </c>
      <c r="G78" s="142">
        <v>30.0048926338679</v>
      </c>
      <c r="H78" s="144">
        <f t="shared" si="1"/>
        <v>27.475646529750325</v>
      </c>
    </row>
    <row r="79" spans="2:8" x14ac:dyDescent="0.25">
      <c r="B79" s="136">
        <v>164</v>
      </c>
      <c r="C79" s="141" t="s">
        <v>64</v>
      </c>
      <c r="D79" s="142">
        <v>28.420965842167298</v>
      </c>
      <c r="E79" s="142">
        <v>27.396125116713399</v>
      </c>
      <c r="F79" s="142">
        <v>22.7578125</v>
      </c>
      <c r="G79" s="142">
        <v>20.664036076662899</v>
      </c>
      <c r="H79" s="144">
        <f t="shared" si="1"/>
        <v>24.809734883885898</v>
      </c>
    </row>
    <row r="80" spans="2:8" x14ac:dyDescent="0.25">
      <c r="B80" s="136">
        <v>81</v>
      </c>
      <c r="C80" s="141" t="s">
        <v>86</v>
      </c>
      <c r="D80" s="142">
        <v>10.6319456540672</v>
      </c>
      <c r="E80" s="142">
        <v>13.357267340536801</v>
      </c>
      <c r="F80" s="142">
        <v>20.609764603313</v>
      </c>
      <c r="G80" s="142">
        <v>12.3480691944784</v>
      </c>
      <c r="H80" s="144">
        <f t="shared" si="1"/>
        <v>14.236761698098849</v>
      </c>
    </row>
    <row r="81" spans="2:12" x14ac:dyDescent="0.25">
      <c r="B81" s="136">
        <v>163</v>
      </c>
      <c r="C81" s="141" t="s">
        <v>95</v>
      </c>
      <c r="D81" s="142">
        <v>4.7995650598042801</v>
      </c>
      <c r="E81" s="142">
        <v>11.781006378455</v>
      </c>
      <c r="F81" s="142">
        <v>18.7011043819024</v>
      </c>
      <c r="G81" s="142">
        <v>16.3985611510791</v>
      </c>
      <c r="H81" s="144">
        <f t="shared" si="1"/>
        <v>12.920059242810195</v>
      </c>
    </row>
    <row r="82" spans="2:12" x14ac:dyDescent="0.25">
      <c r="B82" s="136">
        <v>150</v>
      </c>
      <c r="C82" s="141" t="s">
        <v>130</v>
      </c>
      <c r="D82" s="142">
        <v>21.687282229965199</v>
      </c>
      <c r="E82" s="142">
        <v>11.063439065108501</v>
      </c>
      <c r="F82" s="142">
        <v>17.161977491961402</v>
      </c>
      <c r="G82" s="142">
        <v>0</v>
      </c>
      <c r="H82" s="144">
        <f t="shared" si="1"/>
        <v>12.478174696758776</v>
      </c>
    </row>
    <row r="83" spans="2:12" x14ac:dyDescent="0.25">
      <c r="B83" s="136">
        <v>70</v>
      </c>
      <c r="C83" s="141" t="s">
        <v>110</v>
      </c>
      <c r="D83" s="142">
        <v>3.755859375</v>
      </c>
      <c r="E83" s="142">
        <v>12.2434402332362</v>
      </c>
      <c r="F83" s="142">
        <v>19.934210526315798</v>
      </c>
      <c r="G83" s="142">
        <v>12.7225743539737</v>
      </c>
      <c r="H83" s="144">
        <f t="shared" si="1"/>
        <v>12.164021122131423</v>
      </c>
    </row>
    <row r="84" spans="2:12" x14ac:dyDescent="0.25">
      <c r="B84" s="136">
        <v>149</v>
      </c>
      <c r="C84" s="141" t="s">
        <v>114</v>
      </c>
      <c r="D84" s="142">
        <v>21.679713340683598</v>
      </c>
      <c r="E84" s="142">
        <v>8.4406512605042003</v>
      </c>
      <c r="F84" s="142">
        <v>5.0747384155455899</v>
      </c>
      <c r="G84" s="142">
        <v>8.8685714285714301</v>
      </c>
      <c r="H84" s="144">
        <f t="shared" si="1"/>
        <v>11.015918611326205</v>
      </c>
    </row>
    <row r="85" spans="2:12" x14ac:dyDescent="0.25">
      <c r="B85" s="136">
        <v>136</v>
      </c>
      <c r="C85" s="141" t="s">
        <v>84</v>
      </c>
      <c r="D85" s="142">
        <v>9.1273755111859494</v>
      </c>
      <c r="E85" s="142">
        <v>10.5239426773855</v>
      </c>
      <c r="F85" s="142">
        <v>8.7444205279256799</v>
      </c>
      <c r="G85" s="142">
        <v>7.4072642967542501</v>
      </c>
      <c r="H85" s="144">
        <f t="shared" si="1"/>
        <v>8.9507507533128461</v>
      </c>
    </row>
    <row r="86" spans="2:12" x14ac:dyDescent="0.25">
      <c r="B86" s="136">
        <v>104</v>
      </c>
      <c r="C86" s="141" t="s">
        <v>25</v>
      </c>
      <c r="D86" s="195">
        <v>5.6675850275508264</v>
      </c>
      <c r="E86" s="142">
        <v>5.0467615725464299</v>
      </c>
      <c r="F86" s="142">
        <v>6.7279398047385097</v>
      </c>
      <c r="G86" s="142">
        <v>16.104637226883</v>
      </c>
      <c r="H86" s="144">
        <f t="shared" si="1"/>
        <v>8.3867309079296923</v>
      </c>
      <c r="J86" s="197">
        <v>59657</v>
      </c>
      <c r="K86" s="197">
        <v>10526</v>
      </c>
      <c r="L86">
        <f>J86/K86</f>
        <v>5.6675850275508264</v>
      </c>
    </row>
    <row r="87" spans="2:12" x14ac:dyDescent="0.25">
      <c r="B87" s="136">
        <v>139</v>
      </c>
      <c r="C87" s="141" t="s">
        <v>63</v>
      </c>
      <c r="D87" s="142">
        <v>3.6691068814055599</v>
      </c>
      <c r="E87" s="142">
        <v>5.0038045416716201</v>
      </c>
      <c r="F87" s="142">
        <v>7.2162918074816496</v>
      </c>
      <c r="G87" s="142">
        <v>5.8240519303040701</v>
      </c>
      <c r="H87" s="144">
        <f t="shared" si="1"/>
        <v>5.428313790215725</v>
      </c>
    </row>
    <row r="88" spans="2:12" x14ac:dyDescent="0.25">
      <c r="B88" s="136">
        <v>55</v>
      </c>
      <c r="C88" s="141" t="s">
        <v>44</v>
      </c>
      <c r="D88" s="142">
        <v>0</v>
      </c>
      <c r="E88" s="142">
        <v>3.4440465532676798</v>
      </c>
      <c r="F88" s="142">
        <v>8.4568421052631599</v>
      </c>
      <c r="G88" s="142">
        <v>5.4794064203513004</v>
      </c>
      <c r="H88" s="144">
        <f t="shared" si="1"/>
        <v>4.3450737697205346</v>
      </c>
    </row>
    <row r="89" spans="2:12" x14ac:dyDescent="0.25">
      <c r="B89" s="136">
        <v>84</v>
      </c>
      <c r="C89" s="141" t="s">
        <v>109</v>
      </c>
      <c r="D89" s="142">
        <v>0.99293862031504598</v>
      </c>
      <c r="E89" s="142">
        <v>0</v>
      </c>
      <c r="F89" s="142">
        <v>3.5325412307146702</v>
      </c>
      <c r="G89" s="142">
        <v>2.5035275672850799</v>
      </c>
      <c r="H89" s="144">
        <f t="shared" si="1"/>
        <v>1.757251854578699</v>
      </c>
    </row>
    <row r="90" spans="2:12" x14ac:dyDescent="0.25">
      <c r="B90" s="136">
        <v>75</v>
      </c>
      <c r="C90" s="141" t="s">
        <v>124</v>
      </c>
      <c r="D90" s="142">
        <v>0</v>
      </c>
      <c r="E90" s="142">
        <v>0</v>
      </c>
      <c r="F90" s="142">
        <v>0</v>
      </c>
      <c r="G90" s="142">
        <v>0</v>
      </c>
      <c r="H90" s="144">
        <f t="shared" si="1"/>
        <v>0</v>
      </c>
    </row>
    <row r="91" spans="2:12" x14ac:dyDescent="0.25">
      <c r="B91" s="136">
        <v>127</v>
      </c>
      <c r="C91" s="141" t="s">
        <v>117</v>
      </c>
      <c r="D91" s="142">
        <v>0</v>
      </c>
      <c r="E91" s="142">
        <v>0</v>
      </c>
      <c r="F91" s="142">
        <v>0</v>
      </c>
      <c r="G91" s="142">
        <v>0</v>
      </c>
      <c r="H91" s="144">
        <f t="shared" si="1"/>
        <v>0</v>
      </c>
    </row>
    <row r="92" spans="2:12" x14ac:dyDescent="0.25">
      <c r="B92" s="136">
        <v>43</v>
      </c>
      <c r="C92" s="141" t="s">
        <v>121</v>
      </c>
      <c r="D92" s="142">
        <v>0</v>
      </c>
      <c r="E92" s="142">
        <v>0</v>
      </c>
      <c r="F92" s="142">
        <v>0</v>
      </c>
      <c r="G92" s="142">
        <v>0</v>
      </c>
      <c r="H92" s="144">
        <f t="shared" si="1"/>
        <v>0</v>
      </c>
    </row>
    <row r="93" spans="2:12" x14ac:dyDescent="0.25">
      <c r="B93" s="136">
        <v>24</v>
      </c>
      <c r="C93" s="141" t="s">
        <v>22</v>
      </c>
      <c r="D93" s="142">
        <v>0</v>
      </c>
      <c r="E93" s="142">
        <v>0</v>
      </c>
      <c r="F93" s="142">
        <v>0</v>
      </c>
      <c r="G93" s="142">
        <v>0</v>
      </c>
      <c r="H93" s="144">
        <f t="shared" si="1"/>
        <v>0</v>
      </c>
    </row>
    <row r="94" spans="2:12" x14ac:dyDescent="0.25">
      <c r="B94" s="136">
        <v>132</v>
      </c>
      <c r="C94" s="141" t="s">
        <v>104</v>
      </c>
      <c r="D94" s="142">
        <v>0</v>
      </c>
      <c r="E94" s="142">
        <v>0</v>
      </c>
      <c r="F94" s="142">
        <v>0</v>
      </c>
      <c r="G94" s="142">
        <v>0</v>
      </c>
      <c r="H94" s="144">
        <f t="shared" si="1"/>
        <v>0</v>
      </c>
    </row>
    <row r="95" spans="2:12" x14ac:dyDescent="0.25">
      <c r="B95" s="136">
        <v>33</v>
      </c>
      <c r="C95" s="141" t="s">
        <v>55</v>
      </c>
      <c r="D95" s="142">
        <v>0</v>
      </c>
      <c r="E95" s="142">
        <v>0</v>
      </c>
      <c r="F95" s="142">
        <v>0</v>
      </c>
      <c r="G95" s="142">
        <v>0</v>
      </c>
      <c r="H95" s="144">
        <f t="shared" si="1"/>
        <v>0</v>
      </c>
    </row>
    <row r="96" spans="2:12" x14ac:dyDescent="0.25">
      <c r="B96" s="136">
        <v>92</v>
      </c>
      <c r="C96" s="141" t="s">
        <v>100</v>
      </c>
      <c r="D96" s="142">
        <v>0</v>
      </c>
      <c r="E96" s="142">
        <v>0</v>
      </c>
      <c r="F96" s="142">
        <v>0</v>
      </c>
      <c r="G96" s="142">
        <v>0</v>
      </c>
      <c r="H96" s="144">
        <f t="shared" si="1"/>
        <v>0</v>
      </c>
    </row>
    <row r="97" spans="2:8" x14ac:dyDescent="0.25">
      <c r="B97" s="136">
        <v>128</v>
      </c>
      <c r="C97" s="141" t="s">
        <v>91</v>
      </c>
      <c r="D97" s="142">
        <v>0</v>
      </c>
      <c r="E97" s="142">
        <v>0</v>
      </c>
      <c r="F97" s="142">
        <v>0</v>
      </c>
      <c r="G97" s="142">
        <v>0</v>
      </c>
      <c r="H97" s="144">
        <f t="shared" si="1"/>
        <v>0</v>
      </c>
    </row>
    <row r="98" spans="2:8" x14ac:dyDescent="0.25">
      <c r="B98" s="136">
        <v>133</v>
      </c>
      <c r="C98" s="141" t="s">
        <v>125</v>
      </c>
      <c r="D98" s="142">
        <v>0</v>
      </c>
      <c r="E98" s="142">
        <v>0</v>
      </c>
      <c r="F98" s="142">
        <v>0</v>
      </c>
      <c r="G98" s="142">
        <v>0</v>
      </c>
      <c r="H98" s="144">
        <f t="shared" si="1"/>
        <v>0</v>
      </c>
    </row>
    <row r="99" spans="2:8" x14ac:dyDescent="0.25">
      <c r="B99" s="136">
        <v>95</v>
      </c>
      <c r="C99" s="141" t="s">
        <v>105</v>
      </c>
      <c r="D99" s="142">
        <v>0</v>
      </c>
      <c r="E99" s="142">
        <v>0</v>
      </c>
      <c r="F99" s="142">
        <v>0</v>
      </c>
      <c r="G99" s="142">
        <v>0</v>
      </c>
      <c r="H99" s="144">
        <f t="shared" si="1"/>
        <v>0</v>
      </c>
    </row>
    <row r="100" spans="2:8" x14ac:dyDescent="0.25">
      <c r="B100" s="136">
        <v>160</v>
      </c>
      <c r="C100" s="141" t="s">
        <v>101</v>
      </c>
      <c r="D100" s="142">
        <v>0</v>
      </c>
      <c r="E100" s="142">
        <v>0</v>
      </c>
      <c r="F100" s="142">
        <v>0</v>
      </c>
      <c r="G100" s="142">
        <v>0</v>
      </c>
      <c r="H100" s="144">
        <f t="shared" si="1"/>
        <v>0</v>
      </c>
    </row>
    <row r="101" spans="2:8" x14ac:dyDescent="0.25">
      <c r="B101" s="136">
        <v>129</v>
      </c>
      <c r="C101" s="141" t="s">
        <v>87</v>
      </c>
      <c r="D101" s="142">
        <v>0</v>
      </c>
      <c r="E101" s="142">
        <v>0</v>
      </c>
      <c r="F101" s="142">
        <v>0</v>
      </c>
      <c r="G101" s="142">
        <v>0</v>
      </c>
      <c r="H101" s="144">
        <f t="shared" si="1"/>
        <v>0</v>
      </c>
    </row>
    <row r="102" spans="2:8" x14ac:dyDescent="0.25">
      <c r="B102" s="129" t="s">
        <v>0</v>
      </c>
      <c r="C102" s="130" t="s">
        <v>1</v>
      </c>
      <c r="D102" s="131" t="s">
        <v>2</v>
      </c>
      <c r="E102" s="132" t="s">
        <v>3</v>
      </c>
      <c r="F102" s="133" t="s">
        <v>4</v>
      </c>
      <c r="G102" s="134" t="s">
        <v>5</v>
      </c>
      <c r="H102" s="135" t="s">
        <v>147</v>
      </c>
    </row>
    <row r="103" spans="2:8" x14ac:dyDescent="0.25">
      <c r="B103" s="136">
        <v>134</v>
      </c>
      <c r="C103" s="141" t="s">
        <v>123</v>
      </c>
      <c r="D103" s="142">
        <v>0</v>
      </c>
      <c r="E103" s="142">
        <v>0</v>
      </c>
      <c r="F103" s="142">
        <v>0</v>
      </c>
      <c r="G103" s="142">
        <v>0</v>
      </c>
      <c r="H103" s="144">
        <f t="shared" si="1"/>
        <v>0</v>
      </c>
    </row>
    <row r="104" spans="2:8" x14ac:dyDescent="0.25">
      <c r="B104" s="136">
        <v>122</v>
      </c>
      <c r="C104" s="141" t="s">
        <v>70</v>
      </c>
      <c r="D104" s="142">
        <v>0</v>
      </c>
      <c r="E104" s="142">
        <v>0</v>
      </c>
      <c r="F104" s="142">
        <v>0</v>
      </c>
      <c r="G104" s="142">
        <v>0</v>
      </c>
      <c r="H104" s="144">
        <f t="shared" si="1"/>
        <v>0</v>
      </c>
    </row>
    <row r="105" spans="2:8" x14ac:dyDescent="0.25">
      <c r="B105" s="136">
        <v>98</v>
      </c>
      <c r="C105" s="141" t="s">
        <v>126</v>
      </c>
      <c r="D105" s="142">
        <v>0</v>
      </c>
      <c r="E105" s="142">
        <v>0</v>
      </c>
      <c r="F105" s="142">
        <v>0</v>
      </c>
      <c r="G105" s="142">
        <v>0</v>
      </c>
      <c r="H105" s="144">
        <f t="shared" si="1"/>
        <v>0</v>
      </c>
    </row>
    <row r="106" spans="2:8" x14ac:dyDescent="0.25">
      <c r="B106" s="136">
        <v>48</v>
      </c>
      <c r="C106" s="141" t="s">
        <v>42</v>
      </c>
      <c r="D106" s="142">
        <v>0</v>
      </c>
      <c r="E106" s="142">
        <v>0</v>
      </c>
      <c r="F106" s="142">
        <v>0</v>
      </c>
      <c r="G106" s="142">
        <v>0</v>
      </c>
      <c r="H106" s="144">
        <f t="shared" si="1"/>
        <v>0</v>
      </c>
    </row>
    <row r="107" spans="2:8" x14ac:dyDescent="0.25">
      <c r="B107" s="136">
        <v>138</v>
      </c>
      <c r="C107" s="141" t="s">
        <v>41</v>
      </c>
      <c r="D107" s="142">
        <v>0</v>
      </c>
      <c r="E107" s="142">
        <v>0</v>
      </c>
      <c r="F107" s="142">
        <v>0</v>
      </c>
      <c r="G107" s="142">
        <v>0</v>
      </c>
      <c r="H107" s="144">
        <f t="shared" si="1"/>
        <v>0</v>
      </c>
    </row>
    <row r="108" spans="2:8" x14ac:dyDescent="0.25">
      <c r="B108" s="136">
        <v>137</v>
      </c>
      <c r="C108" s="141" t="s">
        <v>94</v>
      </c>
      <c r="D108" s="142">
        <v>0</v>
      </c>
      <c r="E108" s="142">
        <v>0</v>
      </c>
      <c r="F108" s="142">
        <v>0</v>
      </c>
      <c r="G108" s="142">
        <v>0</v>
      </c>
      <c r="H108" s="144">
        <f t="shared" si="1"/>
        <v>0</v>
      </c>
    </row>
    <row r="109" spans="2:8" x14ac:dyDescent="0.25">
      <c r="B109" s="136">
        <v>153</v>
      </c>
      <c r="C109" s="141" t="s">
        <v>111</v>
      </c>
      <c r="D109" s="142">
        <v>0</v>
      </c>
      <c r="E109" s="142">
        <v>0</v>
      </c>
      <c r="F109" s="142">
        <v>0</v>
      </c>
      <c r="G109" s="142">
        <v>0</v>
      </c>
      <c r="H109" s="144">
        <f t="shared" si="1"/>
        <v>0</v>
      </c>
    </row>
    <row r="110" spans="2:8" x14ac:dyDescent="0.25">
      <c r="B110" s="136">
        <v>101</v>
      </c>
      <c r="C110" s="141" t="s">
        <v>113</v>
      </c>
      <c r="D110" s="142">
        <v>0</v>
      </c>
      <c r="E110" s="142">
        <v>0</v>
      </c>
      <c r="F110" s="142">
        <v>0</v>
      </c>
      <c r="G110" s="142">
        <v>0</v>
      </c>
      <c r="H110" s="144">
        <f t="shared" si="1"/>
        <v>0</v>
      </c>
    </row>
    <row r="111" spans="2:8" x14ac:dyDescent="0.25">
      <c r="B111" s="136">
        <v>161</v>
      </c>
      <c r="C111" s="141" t="s">
        <v>59</v>
      </c>
      <c r="D111" s="142">
        <v>0</v>
      </c>
      <c r="E111" s="142">
        <v>0</v>
      </c>
      <c r="F111" s="142">
        <v>0</v>
      </c>
      <c r="G111" s="142">
        <v>0</v>
      </c>
      <c r="H111" s="144">
        <f t="shared" si="1"/>
        <v>0</v>
      </c>
    </row>
    <row r="112" spans="2:8" x14ac:dyDescent="0.25">
      <c r="B112" s="136">
        <v>38</v>
      </c>
      <c r="C112" s="141" t="s">
        <v>78</v>
      </c>
      <c r="D112" s="142">
        <v>0</v>
      </c>
      <c r="E112" s="142">
        <v>0</v>
      </c>
      <c r="F112" s="142">
        <v>0</v>
      </c>
      <c r="G112" s="142">
        <v>0</v>
      </c>
      <c r="H112" s="144">
        <f t="shared" si="1"/>
        <v>0</v>
      </c>
    </row>
    <row r="113" spans="2:8" x14ac:dyDescent="0.25">
      <c r="B113" s="136">
        <v>162</v>
      </c>
      <c r="C113" s="141" t="s">
        <v>77</v>
      </c>
      <c r="D113" s="142">
        <v>0</v>
      </c>
      <c r="E113" s="142">
        <v>0</v>
      </c>
      <c r="F113" s="142">
        <v>0</v>
      </c>
      <c r="G113" s="142">
        <v>0</v>
      </c>
      <c r="H113" s="144">
        <f t="shared" si="1"/>
        <v>0</v>
      </c>
    </row>
    <row r="114" spans="2:8" x14ac:dyDescent="0.25">
      <c r="B114" s="136">
        <v>71</v>
      </c>
      <c r="C114" s="141" t="s">
        <v>71</v>
      </c>
      <c r="D114" s="142">
        <v>0</v>
      </c>
      <c r="E114" s="142">
        <v>0</v>
      </c>
      <c r="F114" s="142">
        <v>0</v>
      </c>
      <c r="G114" s="142">
        <v>0</v>
      </c>
      <c r="H114" s="144">
        <f t="shared" si="1"/>
        <v>0</v>
      </c>
    </row>
    <row r="115" spans="2:8" x14ac:dyDescent="0.25">
      <c r="B115" s="136">
        <v>140</v>
      </c>
      <c r="C115" s="141" t="s">
        <v>115</v>
      </c>
      <c r="D115" s="142">
        <v>0</v>
      </c>
      <c r="E115" s="142">
        <v>0</v>
      </c>
      <c r="F115" s="142">
        <v>0</v>
      </c>
      <c r="G115" s="142">
        <v>0</v>
      </c>
      <c r="H115" s="144">
        <f t="shared" si="1"/>
        <v>0</v>
      </c>
    </row>
    <row r="116" spans="2:8" x14ac:dyDescent="0.25">
      <c r="B116" s="136">
        <v>87</v>
      </c>
      <c r="C116" s="141" t="s">
        <v>60</v>
      </c>
      <c r="D116" s="142">
        <v>0</v>
      </c>
      <c r="E116" s="142">
        <v>0</v>
      </c>
      <c r="F116" s="142">
        <v>0</v>
      </c>
      <c r="G116" s="142">
        <v>0</v>
      </c>
      <c r="H116" s="144">
        <f t="shared" si="1"/>
        <v>0</v>
      </c>
    </row>
    <row r="117" spans="2:8" x14ac:dyDescent="0.25">
      <c r="B117" s="136">
        <v>124</v>
      </c>
      <c r="C117" s="141" t="s">
        <v>57</v>
      </c>
      <c r="D117" s="142">
        <v>0</v>
      </c>
      <c r="E117" s="142">
        <v>0</v>
      </c>
      <c r="F117" s="142">
        <v>0</v>
      </c>
      <c r="G117" s="142">
        <v>0</v>
      </c>
      <c r="H117" s="144">
        <f t="shared" si="1"/>
        <v>0</v>
      </c>
    </row>
    <row r="118" spans="2:8" x14ac:dyDescent="0.25">
      <c r="B118" s="136">
        <v>141</v>
      </c>
      <c r="C118" s="141" t="s">
        <v>129</v>
      </c>
      <c r="D118" s="142">
        <v>0</v>
      </c>
      <c r="E118" s="142">
        <v>0</v>
      </c>
      <c r="F118" s="142">
        <v>0</v>
      </c>
      <c r="G118" s="142">
        <v>0</v>
      </c>
      <c r="H118" s="144">
        <f t="shared" si="1"/>
        <v>0</v>
      </c>
    </row>
    <row r="119" spans="2:8" x14ac:dyDescent="0.25">
      <c r="B119" s="136">
        <v>108</v>
      </c>
      <c r="C119" s="141" t="s">
        <v>75</v>
      </c>
      <c r="D119" s="142">
        <v>0</v>
      </c>
      <c r="E119" s="142">
        <v>0</v>
      </c>
      <c r="F119" s="142">
        <v>0</v>
      </c>
      <c r="G119" s="142">
        <v>0</v>
      </c>
      <c r="H119" s="144">
        <f t="shared" si="1"/>
        <v>0</v>
      </c>
    </row>
    <row r="120" spans="2:8" x14ac:dyDescent="0.25">
      <c r="B120" s="136">
        <v>125</v>
      </c>
      <c r="C120" s="141" t="s">
        <v>48</v>
      </c>
      <c r="D120" s="195">
        <v>0</v>
      </c>
      <c r="E120" s="142">
        <v>0</v>
      </c>
      <c r="F120" s="142">
        <v>0</v>
      </c>
      <c r="G120" s="142">
        <v>0</v>
      </c>
      <c r="H120" s="144">
        <f t="shared" si="1"/>
        <v>0</v>
      </c>
    </row>
    <row r="121" spans="2:8" x14ac:dyDescent="0.25">
      <c r="B121" s="136">
        <v>72</v>
      </c>
      <c r="C121" s="141" t="s">
        <v>62</v>
      </c>
      <c r="D121" s="142">
        <v>0</v>
      </c>
      <c r="E121" s="142">
        <v>0</v>
      </c>
      <c r="F121" s="142">
        <v>0</v>
      </c>
      <c r="G121" s="142">
        <v>0</v>
      </c>
      <c r="H121" s="144">
        <f t="shared" si="1"/>
        <v>0</v>
      </c>
    </row>
    <row r="122" spans="2:8" x14ac:dyDescent="0.25">
      <c r="B122" s="136">
        <v>106</v>
      </c>
      <c r="C122" s="141" t="s">
        <v>108</v>
      </c>
      <c r="D122" s="142">
        <v>0</v>
      </c>
      <c r="E122" s="142">
        <v>0</v>
      </c>
      <c r="F122" s="142">
        <v>0</v>
      </c>
      <c r="G122" s="142">
        <v>0</v>
      </c>
      <c r="H122" s="144">
        <f t="shared" si="1"/>
        <v>0</v>
      </c>
    </row>
    <row r="123" spans="2:8" x14ac:dyDescent="0.25">
      <c r="B123" s="136">
        <v>155</v>
      </c>
      <c r="C123" s="141" t="s">
        <v>131</v>
      </c>
      <c r="D123" s="142">
        <v>0</v>
      </c>
      <c r="E123" s="142">
        <v>0</v>
      </c>
      <c r="F123" s="142">
        <v>0</v>
      </c>
      <c r="G123" s="142">
        <v>0</v>
      </c>
      <c r="H123" s="144">
        <f t="shared" si="1"/>
        <v>0</v>
      </c>
    </row>
    <row r="124" spans="2:8" x14ac:dyDescent="0.25">
      <c r="B124" s="136">
        <v>109</v>
      </c>
      <c r="C124" s="141" t="s">
        <v>43</v>
      </c>
      <c r="D124" s="142">
        <v>0</v>
      </c>
      <c r="E124" s="142">
        <v>0</v>
      </c>
      <c r="F124" s="142">
        <v>0</v>
      </c>
      <c r="G124" s="142">
        <v>0</v>
      </c>
      <c r="H124" s="144">
        <f t="shared" si="1"/>
        <v>0</v>
      </c>
    </row>
    <row r="125" spans="2:8" x14ac:dyDescent="0.25">
      <c r="B125" s="136">
        <v>157</v>
      </c>
      <c r="C125" s="141" t="s">
        <v>119</v>
      </c>
      <c r="D125" s="142">
        <v>0</v>
      </c>
      <c r="E125" s="142">
        <v>0</v>
      </c>
      <c r="F125" s="142">
        <v>0</v>
      </c>
      <c r="G125" s="142">
        <v>0</v>
      </c>
      <c r="H125" s="144">
        <f t="shared" si="1"/>
        <v>0</v>
      </c>
    </row>
    <row r="126" spans="2:8" x14ac:dyDescent="0.25">
      <c r="B126" s="136">
        <v>131</v>
      </c>
      <c r="C126" s="141" t="s">
        <v>107</v>
      </c>
      <c r="D126" s="142">
        <v>0</v>
      </c>
      <c r="E126" s="142">
        <v>0</v>
      </c>
      <c r="F126" s="142">
        <v>0</v>
      </c>
      <c r="G126" s="142">
        <v>0</v>
      </c>
      <c r="H126" s="144">
        <f t="shared" si="1"/>
        <v>0</v>
      </c>
    </row>
    <row r="127" spans="2:8" x14ac:dyDescent="0.25">
      <c r="B127" s="136">
        <v>110</v>
      </c>
      <c r="C127" s="141" t="s">
        <v>65</v>
      </c>
      <c r="D127" s="142">
        <v>0</v>
      </c>
      <c r="E127" s="142">
        <v>0</v>
      </c>
      <c r="F127" s="142">
        <v>0</v>
      </c>
      <c r="G127" s="142">
        <v>0</v>
      </c>
      <c r="H127" s="144">
        <f t="shared" si="1"/>
        <v>0</v>
      </c>
    </row>
    <row r="128" spans="2:8" x14ac:dyDescent="0.25">
      <c r="B128" s="136">
        <v>166</v>
      </c>
      <c r="C128" s="141" t="s">
        <v>80</v>
      </c>
      <c r="D128" s="142">
        <v>0</v>
      </c>
      <c r="E128" s="142">
        <v>0</v>
      </c>
      <c r="F128" s="142">
        <v>0</v>
      </c>
      <c r="G128" s="142">
        <v>0</v>
      </c>
      <c r="H128" s="144">
        <f t="shared" si="1"/>
        <v>0</v>
      </c>
    </row>
    <row r="129" spans="2:8" x14ac:dyDescent="0.25">
      <c r="B129" s="136">
        <v>59</v>
      </c>
      <c r="C129" s="141" t="s">
        <v>35</v>
      </c>
      <c r="D129" s="142">
        <v>0</v>
      </c>
      <c r="E129" s="142">
        <v>0</v>
      </c>
      <c r="F129" s="142">
        <v>0</v>
      </c>
      <c r="G129" s="142">
        <v>0</v>
      </c>
      <c r="H129" s="144">
        <f t="shared" si="1"/>
        <v>0</v>
      </c>
    </row>
    <row r="130" spans="2:8" x14ac:dyDescent="0.25">
      <c r="B130" s="136">
        <v>167</v>
      </c>
      <c r="C130" s="141" t="s">
        <v>79</v>
      </c>
      <c r="D130" s="142">
        <v>0</v>
      </c>
      <c r="E130" s="142">
        <v>0</v>
      </c>
      <c r="F130" s="142">
        <v>0</v>
      </c>
      <c r="G130" s="142">
        <v>0</v>
      </c>
      <c r="H130" s="144">
        <f t="shared" si="1"/>
        <v>0</v>
      </c>
    </row>
    <row r="131" spans="2:8" x14ac:dyDescent="0.25">
      <c r="B131" s="136">
        <v>102</v>
      </c>
      <c r="C131" s="141" t="s">
        <v>134</v>
      </c>
      <c r="D131" s="142">
        <v>307.44284687275302</v>
      </c>
      <c r="E131" s="182" t="s">
        <v>135</v>
      </c>
      <c r="F131" s="183"/>
      <c r="G131" s="183"/>
      <c r="H131" s="183"/>
    </row>
    <row r="132" spans="2:8" x14ac:dyDescent="0.25">
      <c r="B132" s="136">
        <v>94</v>
      </c>
      <c r="C132" s="141" t="s">
        <v>136</v>
      </c>
      <c r="D132" s="145">
        <v>0</v>
      </c>
      <c r="E132" s="184"/>
      <c r="F132" s="174"/>
      <c r="G132" s="174"/>
      <c r="H132" s="174"/>
    </row>
    <row r="133" spans="2:8" x14ac:dyDescent="0.25">
      <c r="B133" s="136">
        <v>103</v>
      </c>
      <c r="C133" s="141" t="s">
        <v>137</v>
      </c>
      <c r="D133" s="146">
        <v>13.880427146269501</v>
      </c>
      <c r="E133" s="184"/>
      <c r="F133" s="174"/>
      <c r="G133" s="174"/>
      <c r="H133" s="174"/>
    </row>
    <row r="134" spans="2:8" x14ac:dyDescent="0.25">
      <c r="B134" s="136">
        <v>104</v>
      </c>
      <c r="C134" s="141" t="s">
        <v>138</v>
      </c>
      <c r="D134" s="146">
        <v>0</v>
      </c>
      <c r="E134" s="184"/>
      <c r="F134" s="174"/>
      <c r="G134" s="174"/>
      <c r="H134" s="174"/>
    </row>
    <row r="135" spans="2:8" x14ac:dyDescent="0.25">
      <c r="B135" s="136">
        <v>14</v>
      </c>
      <c r="C135" s="141" t="s">
        <v>139</v>
      </c>
      <c r="D135" s="146">
        <v>576.40540540540496</v>
      </c>
      <c r="E135" s="175" t="s">
        <v>140</v>
      </c>
      <c r="F135" s="174"/>
      <c r="G135" s="174"/>
      <c r="H135" s="174"/>
    </row>
    <row r="136" spans="2:8" x14ac:dyDescent="0.25">
      <c r="B136" s="136">
        <v>5</v>
      </c>
      <c r="C136" s="141" t="s">
        <v>141</v>
      </c>
      <c r="D136" s="146">
        <v>683.79310344827604</v>
      </c>
      <c r="E136" s="174"/>
      <c r="F136" s="174"/>
      <c r="G136" s="174"/>
      <c r="H136" s="174"/>
    </row>
    <row r="137" spans="2:8" x14ac:dyDescent="0.25">
      <c r="B137" s="136">
        <v>3</v>
      </c>
      <c r="C137" s="141" t="s">
        <v>142</v>
      </c>
      <c r="D137" s="146">
        <v>596.27411167512696</v>
      </c>
      <c r="E137" s="174"/>
      <c r="F137" s="174"/>
      <c r="G137" s="174"/>
      <c r="H137" s="174"/>
    </row>
    <row r="138" spans="2:8" x14ac:dyDescent="0.25">
      <c r="B138" s="136">
        <v>17</v>
      </c>
      <c r="C138" s="141" t="s">
        <v>143</v>
      </c>
      <c r="D138" s="146">
        <v>519.05878236528997</v>
      </c>
      <c r="E138" s="174"/>
      <c r="F138" s="174"/>
      <c r="G138" s="174"/>
      <c r="H138" s="174"/>
    </row>
    <row r="139" spans="2:8" x14ac:dyDescent="0.25">
      <c r="B139" s="136">
        <v>13</v>
      </c>
      <c r="C139" s="141" t="s">
        <v>144</v>
      </c>
      <c r="D139" s="146">
        <v>571.19044459190502</v>
      </c>
      <c r="E139" s="174"/>
      <c r="F139" s="174"/>
      <c r="G139" s="174"/>
      <c r="H139" s="174"/>
    </row>
    <row r="140" spans="2:8" x14ac:dyDescent="0.25">
      <c r="B140" s="136">
        <v>112</v>
      </c>
      <c r="C140" s="141" t="s">
        <v>145</v>
      </c>
      <c r="D140" s="146">
        <v>259.76204819277098</v>
      </c>
      <c r="E140" s="177" t="s">
        <v>146</v>
      </c>
      <c r="F140" s="177"/>
      <c r="G140" s="177"/>
      <c r="H140" s="177"/>
    </row>
    <row r="141" spans="2:8" ht="7.5" customHeight="1" x14ac:dyDescent="0.25">
      <c r="B141" s="187"/>
      <c r="C141" s="187"/>
      <c r="D141" s="188"/>
      <c r="E141" s="189"/>
      <c r="F141" s="189"/>
      <c r="G141" s="189"/>
      <c r="H141" s="189"/>
    </row>
    <row r="142" spans="2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2"/>
  <sheetViews>
    <sheetView topLeftCell="A123" workbookViewId="0">
      <selection activeCell="A131" sqref="A131:XFD142"/>
    </sheetView>
  </sheetViews>
  <sheetFormatPr baseColWidth="10" defaultRowHeight="15" x14ac:dyDescent="0.25"/>
  <cols>
    <col min="2" max="2" width="4" bestFit="1" customWidth="1"/>
    <col min="3" max="3" width="19.7109375" bestFit="1" customWidth="1"/>
  </cols>
  <sheetData>
    <row r="2" spans="2:8" x14ac:dyDescent="0.25">
      <c r="B2" s="129" t="s">
        <v>0</v>
      </c>
      <c r="C2" s="130" t="s">
        <v>1</v>
      </c>
      <c r="D2" s="131" t="s">
        <v>2</v>
      </c>
      <c r="E2" s="147" t="s">
        <v>3</v>
      </c>
      <c r="F2" s="133" t="s">
        <v>4</v>
      </c>
      <c r="G2" s="148" t="s">
        <v>5</v>
      </c>
      <c r="H2" s="135" t="s">
        <v>147</v>
      </c>
    </row>
    <row r="3" spans="2:8" x14ac:dyDescent="0.25">
      <c r="B3" s="136">
        <v>111</v>
      </c>
      <c r="C3" s="137" t="s">
        <v>23</v>
      </c>
      <c r="D3" s="149">
        <v>1455687</v>
      </c>
      <c r="E3" s="149">
        <v>1415616</v>
      </c>
      <c r="F3" s="149">
        <v>1441927</v>
      </c>
      <c r="G3" s="149">
        <v>1495612</v>
      </c>
      <c r="H3" s="150">
        <f t="shared" ref="H3:H67" si="0">AVERAGE(D3:G3)</f>
        <v>1452210.5</v>
      </c>
    </row>
    <row r="4" spans="2:8" x14ac:dyDescent="0.25">
      <c r="B4" s="140">
        <v>143</v>
      </c>
      <c r="C4" s="141" t="s">
        <v>10</v>
      </c>
      <c r="D4" s="151">
        <v>1364568</v>
      </c>
      <c r="E4" s="151">
        <v>1359528</v>
      </c>
      <c r="F4" s="151">
        <v>1425699</v>
      </c>
      <c r="G4" s="151">
        <v>1467157</v>
      </c>
      <c r="H4" s="152">
        <f t="shared" si="0"/>
        <v>1404238</v>
      </c>
    </row>
    <row r="5" spans="2:8" x14ac:dyDescent="0.25">
      <c r="B5" s="153">
        <v>146</v>
      </c>
      <c r="C5" s="141" t="s">
        <v>69</v>
      </c>
      <c r="D5" s="151">
        <v>853591</v>
      </c>
      <c r="E5" s="151">
        <v>868662</v>
      </c>
      <c r="F5" s="151">
        <v>901001</v>
      </c>
      <c r="G5" s="151">
        <v>911799</v>
      </c>
      <c r="H5" s="152">
        <f t="shared" si="0"/>
        <v>883763.25</v>
      </c>
    </row>
    <row r="6" spans="2:8" x14ac:dyDescent="0.25">
      <c r="B6" s="153">
        <v>114</v>
      </c>
      <c r="C6" s="141" t="s">
        <v>33</v>
      </c>
      <c r="D6" s="151">
        <v>789291</v>
      </c>
      <c r="E6" s="151">
        <v>829135</v>
      </c>
      <c r="F6" s="151">
        <v>862380</v>
      </c>
      <c r="G6" s="151">
        <v>853186</v>
      </c>
      <c r="H6" s="154">
        <f t="shared" si="0"/>
        <v>833498</v>
      </c>
    </row>
    <row r="7" spans="2:8" x14ac:dyDescent="0.25">
      <c r="B7" s="140">
        <v>62</v>
      </c>
      <c r="C7" s="141" t="s">
        <v>17</v>
      </c>
      <c r="D7" s="151">
        <v>655789</v>
      </c>
      <c r="E7" s="151">
        <v>684723</v>
      </c>
      <c r="F7" s="151">
        <v>736695</v>
      </c>
      <c r="G7" s="151">
        <v>767046</v>
      </c>
      <c r="H7" s="154">
        <f t="shared" si="0"/>
        <v>711063.25</v>
      </c>
    </row>
    <row r="8" spans="2:8" x14ac:dyDescent="0.25">
      <c r="B8" s="153">
        <v>13</v>
      </c>
      <c r="C8" s="141" t="s">
        <v>45</v>
      </c>
      <c r="D8" s="196">
        <v>742346</v>
      </c>
      <c r="E8" s="151">
        <v>709056</v>
      </c>
      <c r="F8" s="151">
        <v>699965</v>
      </c>
      <c r="G8" s="151">
        <v>692003</v>
      </c>
      <c r="H8" s="154">
        <f>AVERAGE(D8:G8)</f>
        <v>710842.5</v>
      </c>
    </row>
    <row r="9" spans="2:8" x14ac:dyDescent="0.25">
      <c r="B9" s="153">
        <v>130</v>
      </c>
      <c r="C9" s="141" t="s">
        <v>34</v>
      </c>
      <c r="D9" s="151">
        <v>658152</v>
      </c>
      <c r="E9" s="151">
        <v>642473</v>
      </c>
      <c r="F9" s="151">
        <v>651658</v>
      </c>
      <c r="G9" s="151">
        <v>642657</v>
      </c>
      <c r="H9" s="154">
        <f t="shared" si="0"/>
        <v>648735</v>
      </c>
    </row>
    <row r="10" spans="2:8" x14ac:dyDescent="0.25">
      <c r="B10" s="153">
        <v>115</v>
      </c>
      <c r="C10" s="141" t="s">
        <v>16</v>
      </c>
      <c r="D10" s="151">
        <v>631321</v>
      </c>
      <c r="E10" s="151">
        <v>637055</v>
      </c>
      <c r="F10" s="151">
        <v>654052</v>
      </c>
      <c r="G10" s="151">
        <v>643192</v>
      </c>
      <c r="H10" s="154">
        <f t="shared" si="0"/>
        <v>641405</v>
      </c>
    </row>
    <row r="11" spans="2:8" x14ac:dyDescent="0.25">
      <c r="B11" s="153">
        <v>165</v>
      </c>
      <c r="C11" s="141" t="s">
        <v>52</v>
      </c>
      <c r="D11" s="151">
        <v>466505</v>
      </c>
      <c r="E11" s="151">
        <v>461605</v>
      </c>
      <c r="F11" s="151">
        <v>462521</v>
      </c>
      <c r="G11" s="151">
        <v>453502</v>
      </c>
      <c r="H11" s="154">
        <f t="shared" si="0"/>
        <v>461033.25</v>
      </c>
    </row>
    <row r="12" spans="2:8" x14ac:dyDescent="0.25">
      <c r="B12" s="153">
        <v>85</v>
      </c>
      <c r="C12" s="141" t="s">
        <v>50</v>
      </c>
      <c r="D12" s="151">
        <v>433479</v>
      </c>
      <c r="E12" s="151">
        <v>432709</v>
      </c>
      <c r="F12" s="151">
        <v>448889</v>
      </c>
      <c r="G12" s="151">
        <v>455984</v>
      </c>
      <c r="H12" s="154">
        <f t="shared" si="0"/>
        <v>442765.25</v>
      </c>
    </row>
    <row r="13" spans="2:8" x14ac:dyDescent="0.25">
      <c r="B13" s="153">
        <v>117</v>
      </c>
      <c r="C13" s="141" t="s">
        <v>49</v>
      </c>
      <c r="D13" s="151">
        <v>408871</v>
      </c>
      <c r="E13" s="151">
        <v>429441</v>
      </c>
      <c r="F13" s="151">
        <v>447512</v>
      </c>
      <c r="G13" s="151">
        <v>463259</v>
      </c>
      <c r="H13" s="154">
        <f t="shared" si="0"/>
        <v>437270.75</v>
      </c>
    </row>
    <row r="14" spans="2:8" x14ac:dyDescent="0.25">
      <c r="B14" s="153">
        <v>60</v>
      </c>
      <c r="C14" s="141" t="s">
        <v>88</v>
      </c>
      <c r="D14" s="151">
        <v>428152</v>
      </c>
      <c r="E14" s="151">
        <v>423819</v>
      </c>
      <c r="F14" s="151">
        <v>441111</v>
      </c>
      <c r="G14" s="151">
        <v>455437</v>
      </c>
      <c r="H14" s="154">
        <f t="shared" si="0"/>
        <v>437129.75</v>
      </c>
    </row>
    <row r="15" spans="2:8" x14ac:dyDescent="0.25">
      <c r="B15" s="153">
        <v>159</v>
      </c>
      <c r="C15" s="141" t="s">
        <v>21</v>
      </c>
      <c r="D15" s="151">
        <v>423960</v>
      </c>
      <c r="E15" s="151">
        <v>414367</v>
      </c>
      <c r="F15" s="151">
        <v>407343</v>
      </c>
      <c r="G15" s="151">
        <v>427323</v>
      </c>
      <c r="H15" s="154">
        <f t="shared" si="0"/>
        <v>418248.25</v>
      </c>
    </row>
    <row r="16" spans="2:8" x14ac:dyDescent="0.25">
      <c r="B16" s="153">
        <v>118</v>
      </c>
      <c r="C16" s="141" t="s">
        <v>67</v>
      </c>
      <c r="D16" s="151">
        <v>391830</v>
      </c>
      <c r="E16" s="151">
        <v>394104</v>
      </c>
      <c r="F16" s="151">
        <v>433440</v>
      </c>
      <c r="G16" s="151">
        <v>444742</v>
      </c>
      <c r="H16" s="154">
        <f t="shared" si="0"/>
        <v>416029</v>
      </c>
    </row>
    <row r="17" spans="2:8" x14ac:dyDescent="0.25">
      <c r="B17" s="153">
        <v>15</v>
      </c>
      <c r="C17" s="141" t="s">
        <v>32</v>
      </c>
      <c r="D17" s="151">
        <v>417971</v>
      </c>
      <c r="E17" s="151">
        <v>395975</v>
      </c>
      <c r="F17" s="151">
        <v>397106</v>
      </c>
      <c r="G17" s="151">
        <v>405045</v>
      </c>
      <c r="H17" s="154">
        <f t="shared" si="0"/>
        <v>404024.25</v>
      </c>
    </row>
    <row r="18" spans="2:8" x14ac:dyDescent="0.25">
      <c r="B18" s="153">
        <v>145</v>
      </c>
      <c r="C18" s="141" t="s">
        <v>85</v>
      </c>
      <c r="D18" s="151">
        <v>332681</v>
      </c>
      <c r="E18" s="151">
        <v>328118</v>
      </c>
      <c r="F18" s="151">
        <v>336069</v>
      </c>
      <c r="G18" s="151">
        <v>340727</v>
      </c>
      <c r="H18" s="154">
        <f t="shared" si="0"/>
        <v>334398.75</v>
      </c>
    </row>
    <row r="19" spans="2:8" x14ac:dyDescent="0.25">
      <c r="B19" s="153">
        <v>113</v>
      </c>
      <c r="C19" s="141" t="s">
        <v>68</v>
      </c>
      <c r="D19" s="151">
        <v>300258</v>
      </c>
      <c r="E19" s="151">
        <v>301551</v>
      </c>
      <c r="F19" s="151">
        <v>302801</v>
      </c>
      <c r="G19" s="151">
        <v>314197</v>
      </c>
      <c r="H19" s="154">
        <f t="shared" si="0"/>
        <v>304701.75</v>
      </c>
    </row>
    <row r="20" spans="2:8" x14ac:dyDescent="0.25">
      <c r="B20" s="153">
        <v>31</v>
      </c>
      <c r="C20" s="141" t="s">
        <v>29</v>
      </c>
      <c r="D20" s="151">
        <v>285697</v>
      </c>
      <c r="E20" s="151">
        <v>278299</v>
      </c>
      <c r="F20" s="151">
        <v>288877</v>
      </c>
      <c r="G20" s="151">
        <v>294587</v>
      </c>
      <c r="H20" s="154">
        <f t="shared" si="0"/>
        <v>286865</v>
      </c>
    </row>
    <row r="21" spans="2:8" x14ac:dyDescent="0.25">
      <c r="B21" s="153">
        <v>6</v>
      </c>
      <c r="C21" s="141" t="s">
        <v>37</v>
      </c>
      <c r="D21" s="151">
        <v>270450</v>
      </c>
      <c r="E21" s="151">
        <v>272249</v>
      </c>
      <c r="F21" s="151">
        <v>273927</v>
      </c>
      <c r="G21" s="151">
        <v>262654</v>
      </c>
      <c r="H21" s="154">
        <f t="shared" si="0"/>
        <v>269820</v>
      </c>
    </row>
    <row r="22" spans="2:8" x14ac:dyDescent="0.25">
      <c r="B22" s="153">
        <v>22</v>
      </c>
      <c r="C22" s="141" t="s">
        <v>27</v>
      </c>
      <c r="D22" s="151">
        <v>242649</v>
      </c>
      <c r="E22" s="151">
        <v>244279</v>
      </c>
      <c r="F22" s="151">
        <v>252925</v>
      </c>
      <c r="G22" s="151">
        <v>257918</v>
      </c>
      <c r="H22" s="154">
        <f t="shared" si="0"/>
        <v>249442.75</v>
      </c>
    </row>
    <row r="23" spans="2:8" x14ac:dyDescent="0.25">
      <c r="B23" s="153">
        <v>52</v>
      </c>
      <c r="C23" s="141" t="s">
        <v>36</v>
      </c>
      <c r="D23" s="151">
        <v>235345</v>
      </c>
      <c r="E23" s="151">
        <v>243725</v>
      </c>
      <c r="F23" s="151">
        <v>250046</v>
      </c>
      <c r="G23" s="151">
        <v>224288</v>
      </c>
      <c r="H23" s="154">
        <f t="shared" si="0"/>
        <v>238351</v>
      </c>
    </row>
    <row r="24" spans="2:8" x14ac:dyDescent="0.25">
      <c r="B24" s="153">
        <v>54</v>
      </c>
      <c r="C24" s="141" t="s">
        <v>56</v>
      </c>
      <c r="D24" s="151">
        <v>217665</v>
      </c>
      <c r="E24" s="151">
        <v>213481</v>
      </c>
      <c r="F24" s="151">
        <v>216626</v>
      </c>
      <c r="G24" s="151">
        <v>225075</v>
      </c>
      <c r="H24" s="154">
        <f t="shared" si="0"/>
        <v>218211.75</v>
      </c>
    </row>
    <row r="25" spans="2:8" x14ac:dyDescent="0.25">
      <c r="B25" s="153">
        <v>2</v>
      </c>
      <c r="C25" s="141" t="s">
        <v>38</v>
      </c>
      <c r="D25" s="151">
        <v>213407</v>
      </c>
      <c r="E25" s="151">
        <v>210282</v>
      </c>
      <c r="F25" s="151">
        <v>223883</v>
      </c>
      <c r="G25" s="151">
        <v>219564</v>
      </c>
      <c r="H25" s="154">
        <f t="shared" si="0"/>
        <v>216784</v>
      </c>
    </row>
    <row r="26" spans="2:8" x14ac:dyDescent="0.25">
      <c r="B26" s="153">
        <v>100</v>
      </c>
      <c r="C26" s="141" t="s">
        <v>13</v>
      </c>
      <c r="D26" s="151">
        <v>221064</v>
      </c>
      <c r="E26" s="151">
        <v>222558</v>
      </c>
      <c r="F26" s="151">
        <v>216631</v>
      </c>
      <c r="G26" s="151">
        <v>203941</v>
      </c>
      <c r="H26" s="154">
        <f t="shared" si="0"/>
        <v>216048.5</v>
      </c>
    </row>
    <row r="27" spans="2:8" x14ac:dyDescent="0.25">
      <c r="B27" s="153">
        <v>28</v>
      </c>
      <c r="C27" s="141" t="s">
        <v>58</v>
      </c>
      <c r="D27" s="151">
        <v>192819</v>
      </c>
      <c r="E27" s="151">
        <v>196262</v>
      </c>
      <c r="F27" s="151">
        <v>210256</v>
      </c>
      <c r="G27" s="151">
        <v>206334</v>
      </c>
      <c r="H27" s="154">
        <f t="shared" si="0"/>
        <v>201417.75</v>
      </c>
    </row>
    <row r="28" spans="2:8" x14ac:dyDescent="0.25">
      <c r="B28" s="153">
        <v>47</v>
      </c>
      <c r="C28" s="141" t="s">
        <v>90</v>
      </c>
      <c r="D28" s="151">
        <v>189357</v>
      </c>
      <c r="E28" s="151">
        <v>194079</v>
      </c>
      <c r="F28" s="151">
        <v>202451</v>
      </c>
      <c r="G28" s="151">
        <v>211921</v>
      </c>
      <c r="H28" s="154">
        <f t="shared" si="0"/>
        <v>199452</v>
      </c>
    </row>
    <row r="29" spans="2:8" x14ac:dyDescent="0.25">
      <c r="B29" s="153">
        <v>120</v>
      </c>
      <c r="C29" s="141" t="s">
        <v>47</v>
      </c>
      <c r="D29" s="151">
        <v>193146</v>
      </c>
      <c r="E29" s="151">
        <v>188950</v>
      </c>
      <c r="F29" s="151">
        <v>196571</v>
      </c>
      <c r="G29" s="151">
        <v>209519</v>
      </c>
      <c r="H29" s="154">
        <f t="shared" si="0"/>
        <v>197046.5</v>
      </c>
    </row>
    <row r="30" spans="2:8" x14ac:dyDescent="0.25">
      <c r="B30" s="153">
        <v>58</v>
      </c>
      <c r="C30" s="141" t="s">
        <v>103</v>
      </c>
      <c r="D30" s="151">
        <v>206023</v>
      </c>
      <c r="E30" s="151">
        <v>196570</v>
      </c>
      <c r="F30" s="151">
        <v>190101</v>
      </c>
      <c r="G30" s="151">
        <v>186847</v>
      </c>
      <c r="H30" s="154">
        <f t="shared" si="0"/>
        <v>194885.25</v>
      </c>
    </row>
    <row r="31" spans="2:8" x14ac:dyDescent="0.25">
      <c r="B31" s="153">
        <v>65</v>
      </c>
      <c r="C31" s="141" t="s">
        <v>102</v>
      </c>
      <c r="D31" s="151">
        <v>198297</v>
      </c>
      <c r="E31" s="151">
        <v>185003</v>
      </c>
      <c r="F31" s="151">
        <v>193093</v>
      </c>
      <c r="G31" s="151">
        <v>196449</v>
      </c>
      <c r="H31" s="154">
        <f t="shared" si="0"/>
        <v>193210.5</v>
      </c>
    </row>
    <row r="32" spans="2:8" x14ac:dyDescent="0.25">
      <c r="B32" s="153">
        <v>50</v>
      </c>
      <c r="C32" s="141" t="s">
        <v>26</v>
      </c>
      <c r="D32" s="151">
        <v>181508</v>
      </c>
      <c r="E32" s="151">
        <v>179856</v>
      </c>
      <c r="F32" s="151">
        <v>181695</v>
      </c>
      <c r="G32" s="151">
        <v>190475</v>
      </c>
      <c r="H32" s="154">
        <f t="shared" si="0"/>
        <v>183383.5</v>
      </c>
    </row>
    <row r="33" spans="2:8" x14ac:dyDescent="0.25">
      <c r="B33" s="153">
        <v>40</v>
      </c>
      <c r="C33" s="141" t="s">
        <v>20</v>
      </c>
      <c r="D33" s="151">
        <v>169380</v>
      </c>
      <c r="E33" s="151">
        <v>164092</v>
      </c>
      <c r="F33" s="151">
        <v>192135</v>
      </c>
      <c r="G33" s="151">
        <v>195031</v>
      </c>
      <c r="H33" s="154">
        <f t="shared" si="0"/>
        <v>180159.5</v>
      </c>
    </row>
    <row r="34" spans="2:8" x14ac:dyDescent="0.25">
      <c r="B34" s="153">
        <v>41</v>
      </c>
      <c r="C34" s="141" t="s">
        <v>81</v>
      </c>
      <c r="D34" s="151">
        <v>164643</v>
      </c>
      <c r="E34" s="151">
        <v>163311</v>
      </c>
      <c r="F34" s="151">
        <v>173000</v>
      </c>
      <c r="G34" s="151">
        <v>183849</v>
      </c>
      <c r="H34" s="154">
        <f t="shared" si="0"/>
        <v>171200.75</v>
      </c>
    </row>
    <row r="35" spans="2:8" x14ac:dyDescent="0.25">
      <c r="B35" s="153">
        <v>64</v>
      </c>
      <c r="C35" s="141" t="s">
        <v>112</v>
      </c>
      <c r="D35" s="151">
        <v>176277</v>
      </c>
      <c r="E35" s="151">
        <v>166362</v>
      </c>
      <c r="F35" s="151">
        <v>163898</v>
      </c>
      <c r="G35" s="151">
        <v>163611</v>
      </c>
      <c r="H35" s="154">
        <f t="shared" si="0"/>
        <v>167537</v>
      </c>
    </row>
    <row r="36" spans="2:8" x14ac:dyDescent="0.25">
      <c r="B36" s="153">
        <v>66</v>
      </c>
      <c r="C36" s="141" t="s">
        <v>120</v>
      </c>
      <c r="D36" s="151">
        <v>162334</v>
      </c>
      <c r="E36" s="151">
        <v>154783</v>
      </c>
      <c r="F36" s="151">
        <v>160093</v>
      </c>
      <c r="G36" s="151">
        <v>176611</v>
      </c>
      <c r="H36" s="154">
        <f t="shared" si="0"/>
        <v>163455.25</v>
      </c>
    </row>
    <row r="37" spans="2:8" x14ac:dyDescent="0.25">
      <c r="B37" s="153">
        <v>99</v>
      </c>
      <c r="C37" s="141" t="s">
        <v>15</v>
      </c>
      <c r="D37" s="151">
        <v>162423</v>
      </c>
      <c r="E37" s="151">
        <v>158099</v>
      </c>
      <c r="F37" s="151">
        <v>165046</v>
      </c>
      <c r="G37" s="151">
        <v>166981</v>
      </c>
      <c r="H37" s="154">
        <f t="shared" si="0"/>
        <v>163137.25</v>
      </c>
    </row>
    <row r="38" spans="2:8" x14ac:dyDescent="0.25">
      <c r="B38" s="153">
        <v>73</v>
      </c>
      <c r="C38" s="141" t="s">
        <v>73</v>
      </c>
      <c r="D38" s="151">
        <v>163459</v>
      </c>
      <c r="E38" s="151">
        <v>161315</v>
      </c>
      <c r="F38" s="151">
        <v>162905</v>
      </c>
      <c r="G38" s="151">
        <v>162289</v>
      </c>
      <c r="H38" s="154">
        <f t="shared" si="0"/>
        <v>162492</v>
      </c>
    </row>
    <row r="39" spans="2:8" x14ac:dyDescent="0.25">
      <c r="B39" s="153">
        <v>156</v>
      </c>
      <c r="C39" s="141" t="s">
        <v>39</v>
      </c>
      <c r="D39" s="151">
        <v>164354</v>
      </c>
      <c r="E39" s="151">
        <v>147881</v>
      </c>
      <c r="F39" s="151">
        <v>144099</v>
      </c>
      <c r="G39" s="151">
        <v>135989</v>
      </c>
      <c r="H39" s="154">
        <f t="shared" si="0"/>
        <v>148080.75</v>
      </c>
    </row>
    <row r="40" spans="2:8" x14ac:dyDescent="0.25">
      <c r="B40" s="153">
        <v>49</v>
      </c>
      <c r="C40" s="141" t="s">
        <v>31</v>
      </c>
      <c r="D40" s="151">
        <v>140291</v>
      </c>
      <c r="E40" s="151">
        <v>146637</v>
      </c>
      <c r="F40" s="151">
        <v>143042</v>
      </c>
      <c r="G40" s="151">
        <v>144630</v>
      </c>
      <c r="H40" s="154">
        <f t="shared" si="0"/>
        <v>143650</v>
      </c>
    </row>
    <row r="41" spans="2:8" x14ac:dyDescent="0.25">
      <c r="B41" s="153">
        <v>76</v>
      </c>
      <c r="C41" s="141" t="s">
        <v>83</v>
      </c>
      <c r="D41" s="151">
        <v>145202</v>
      </c>
      <c r="E41" s="151">
        <v>143714</v>
      </c>
      <c r="F41" s="151">
        <v>144908</v>
      </c>
      <c r="G41" s="151">
        <v>139387</v>
      </c>
      <c r="H41" s="154">
        <f t="shared" si="0"/>
        <v>143302.75</v>
      </c>
    </row>
    <row r="42" spans="2:8" x14ac:dyDescent="0.25">
      <c r="B42" s="153">
        <v>74</v>
      </c>
      <c r="C42" s="141" t="s">
        <v>99</v>
      </c>
      <c r="D42" s="151">
        <v>132861</v>
      </c>
      <c r="E42" s="151">
        <v>139553</v>
      </c>
      <c r="F42" s="151">
        <v>144953</v>
      </c>
      <c r="G42" s="151">
        <v>147496</v>
      </c>
      <c r="H42" s="154">
        <f t="shared" si="0"/>
        <v>141215.75</v>
      </c>
    </row>
    <row r="43" spans="2:8" x14ac:dyDescent="0.25">
      <c r="B43" s="153">
        <v>51</v>
      </c>
      <c r="C43" s="141" t="s">
        <v>40</v>
      </c>
      <c r="D43" s="151">
        <v>132606</v>
      </c>
      <c r="E43" s="151">
        <v>141611</v>
      </c>
      <c r="F43" s="151">
        <v>136939</v>
      </c>
      <c r="G43" s="151">
        <v>135361</v>
      </c>
      <c r="H43" s="154">
        <f t="shared" si="0"/>
        <v>136629.25</v>
      </c>
    </row>
    <row r="44" spans="2:8" x14ac:dyDescent="0.25">
      <c r="B44" s="153">
        <v>57</v>
      </c>
      <c r="C44" s="141" t="s">
        <v>89</v>
      </c>
      <c r="D44" s="151">
        <v>126634</v>
      </c>
      <c r="E44" s="151">
        <v>118235</v>
      </c>
      <c r="F44" s="151">
        <v>144091</v>
      </c>
      <c r="G44" s="151">
        <v>135662</v>
      </c>
      <c r="H44" s="154">
        <f t="shared" si="0"/>
        <v>131155.5</v>
      </c>
    </row>
    <row r="45" spans="2:8" x14ac:dyDescent="0.25">
      <c r="B45" s="153">
        <v>39</v>
      </c>
      <c r="C45" s="141" t="s">
        <v>82</v>
      </c>
      <c r="D45" s="151">
        <v>132674</v>
      </c>
      <c r="E45" s="151">
        <v>131298</v>
      </c>
      <c r="F45" s="151">
        <v>123341</v>
      </c>
      <c r="G45" s="151">
        <v>136774</v>
      </c>
      <c r="H45" s="154">
        <f t="shared" si="0"/>
        <v>131021.75</v>
      </c>
    </row>
    <row r="46" spans="2:8" x14ac:dyDescent="0.25">
      <c r="B46" s="153">
        <v>144</v>
      </c>
      <c r="C46" s="141" t="s">
        <v>14</v>
      </c>
      <c r="D46" s="151">
        <v>124340</v>
      </c>
      <c r="E46" s="151">
        <v>130235</v>
      </c>
      <c r="F46" s="151">
        <v>132540</v>
      </c>
      <c r="G46" s="151">
        <v>130908</v>
      </c>
      <c r="H46" s="154">
        <f t="shared" si="0"/>
        <v>129505.75</v>
      </c>
    </row>
    <row r="47" spans="2:8" x14ac:dyDescent="0.25">
      <c r="B47" s="153">
        <v>82</v>
      </c>
      <c r="C47" s="141" t="s">
        <v>133</v>
      </c>
      <c r="D47" s="151">
        <v>127068</v>
      </c>
      <c r="E47" s="151">
        <v>124480</v>
      </c>
      <c r="F47" s="151">
        <v>132041</v>
      </c>
      <c r="G47" s="151">
        <v>134321</v>
      </c>
      <c r="H47" s="154">
        <f t="shared" si="0"/>
        <v>129477.5</v>
      </c>
    </row>
    <row r="48" spans="2:8" x14ac:dyDescent="0.25">
      <c r="B48" s="153">
        <v>53</v>
      </c>
      <c r="C48" s="141" t="s">
        <v>92</v>
      </c>
      <c r="D48" s="151">
        <v>116188</v>
      </c>
      <c r="E48" s="151">
        <v>123472</v>
      </c>
      <c r="F48" s="151">
        <v>125898</v>
      </c>
      <c r="G48" s="151">
        <v>132189</v>
      </c>
      <c r="H48" s="154">
        <f t="shared" si="0"/>
        <v>124436.75</v>
      </c>
    </row>
    <row r="49" spans="2:8" x14ac:dyDescent="0.25">
      <c r="B49" s="153">
        <v>121</v>
      </c>
      <c r="C49" s="141" t="s">
        <v>51</v>
      </c>
      <c r="D49" s="151">
        <v>133060</v>
      </c>
      <c r="E49" s="151">
        <v>120069</v>
      </c>
      <c r="F49" s="151">
        <v>114878</v>
      </c>
      <c r="G49" s="151">
        <v>121235</v>
      </c>
      <c r="H49" s="154">
        <f t="shared" si="0"/>
        <v>122310.5</v>
      </c>
    </row>
    <row r="50" spans="2:8" x14ac:dyDescent="0.25">
      <c r="B50" s="153">
        <v>63</v>
      </c>
      <c r="C50" s="141" t="s">
        <v>128</v>
      </c>
      <c r="D50" s="151">
        <v>120331</v>
      </c>
      <c r="E50" s="151">
        <v>112681</v>
      </c>
      <c r="F50" s="151">
        <v>116401</v>
      </c>
      <c r="G50" s="151">
        <v>123621</v>
      </c>
      <c r="H50" s="154">
        <f t="shared" si="0"/>
        <v>118258.5</v>
      </c>
    </row>
    <row r="51" spans="2:8" x14ac:dyDescent="0.25">
      <c r="B51" s="153">
        <v>135</v>
      </c>
      <c r="C51" s="141" t="s">
        <v>93</v>
      </c>
      <c r="D51" s="151">
        <v>110384</v>
      </c>
      <c r="E51" s="151">
        <v>114272</v>
      </c>
      <c r="F51" s="151">
        <v>115868</v>
      </c>
      <c r="G51" s="151">
        <v>126964</v>
      </c>
      <c r="H51" s="154">
        <f t="shared" si="0"/>
        <v>116872</v>
      </c>
    </row>
    <row r="52" spans="2:8" x14ac:dyDescent="0.25">
      <c r="B52" s="129" t="s">
        <v>0</v>
      </c>
      <c r="C52" s="130" t="s">
        <v>1</v>
      </c>
      <c r="D52" s="131" t="s">
        <v>2</v>
      </c>
      <c r="E52" s="147" t="s">
        <v>3</v>
      </c>
      <c r="F52" s="133" t="s">
        <v>4</v>
      </c>
      <c r="G52" s="148" t="s">
        <v>5</v>
      </c>
      <c r="H52" s="135" t="s">
        <v>147</v>
      </c>
    </row>
    <row r="53" spans="2:8" x14ac:dyDescent="0.25">
      <c r="B53" s="153">
        <v>56</v>
      </c>
      <c r="C53" s="141" t="s">
        <v>96</v>
      </c>
      <c r="D53" s="151">
        <v>110309</v>
      </c>
      <c r="E53" s="151">
        <v>108329</v>
      </c>
      <c r="F53" s="151">
        <v>108860</v>
      </c>
      <c r="G53" s="151">
        <v>110614</v>
      </c>
      <c r="H53" s="154">
        <f t="shared" si="0"/>
        <v>109528</v>
      </c>
    </row>
    <row r="54" spans="2:8" x14ac:dyDescent="0.25">
      <c r="B54" s="153">
        <v>67</v>
      </c>
      <c r="C54" s="141" t="s">
        <v>54</v>
      </c>
      <c r="D54" s="151">
        <v>110618</v>
      </c>
      <c r="E54" s="151">
        <v>108278</v>
      </c>
      <c r="F54" s="151">
        <v>109835</v>
      </c>
      <c r="G54" s="151">
        <v>109052</v>
      </c>
      <c r="H54" s="154">
        <f t="shared" si="0"/>
        <v>109445.75</v>
      </c>
    </row>
    <row r="55" spans="2:8" x14ac:dyDescent="0.25">
      <c r="B55" s="153">
        <v>164</v>
      </c>
      <c r="C55" s="141" t="s">
        <v>64</v>
      </c>
      <c r="D55" s="151">
        <v>120647</v>
      </c>
      <c r="E55" s="151">
        <v>117365</v>
      </c>
      <c r="F55" s="151">
        <v>99042</v>
      </c>
      <c r="G55" s="151">
        <v>91645</v>
      </c>
      <c r="H55" s="154">
        <f t="shared" si="0"/>
        <v>107174.75</v>
      </c>
    </row>
    <row r="56" spans="2:8" x14ac:dyDescent="0.25">
      <c r="B56" s="153">
        <v>8</v>
      </c>
      <c r="C56" s="141" t="s">
        <v>18</v>
      </c>
      <c r="D56" s="151">
        <v>102468</v>
      </c>
      <c r="E56" s="151">
        <v>104951</v>
      </c>
      <c r="F56" s="151">
        <v>108220</v>
      </c>
      <c r="G56" s="151">
        <v>112276</v>
      </c>
      <c r="H56" s="154">
        <f t="shared" si="0"/>
        <v>106978.75</v>
      </c>
    </row>
    <row r="57" spans="2:8" x14ac:dyDescent="0.25">
      <c r="B57" s="153">
        <v>4</v>
      </c>
      <c r="C57" s="141" t="s">
        <v>24</v>
      </c>
      <c r="D57" s="151">
        <v>99218</v>
      </c>
      <c r="E57" s="151">
        <v>104000</v>
      </c>
      <c r="F57" s="151">
        <v>108267</v>
      </c>
      <c r="G57" s="151">
        <v>104140</v>
      </c>
      <c r="H57" s="154">
        <f t="shared" si="0"/>
        <v>103906.25</v>
      </c>
    </row>
    <row r="58" spans="2:8" x14ac:dyDescent="0.25">
      <c r="B58" s="153">
        <v>78</v>
      </c>
      <c r="C58" s="141" t="s">
        <v>19</v>
      </c>
      <c r="D58" s="151">
        <v>98178</v>
      </c>
      <c r="E58" s="151">
        <v>101925</v>
      </c>
      <c r="F58" s="151">
        <v>100378</v>
      </c>
      <c r="G58" s="151">
        <v>99493</v>
      </c>
      <c r="H58" s="154">
        <f t="shared" si="0"/>
        <v>99993.5</v>
      </c>
    </row>
    <row r="59" spans="2:8" x14ac:dyDescent="0.25">
      <c r="B59" s="153">
        <v>45</v>
      </c>
      <c r="C59" s="141" t="s">
        <v>66</v>
      </c>
      <c r="D59" s="151">
        <v>97351</v>
      </c>
      <c r="E59" s="151">
        <v>99754</v>
      </c>
      <c r="F59" s="151">
        <v>102049</v>
      </c>
      <c r="G59" s="151">
        <v>94255</v>
      </c>
      <c r="H59" s="154">
        <f t="shared" si="0"/>
        <v>98352.25</v>
      </c>
    </row>
    <row r="60" spans="2:8" x14ac:dyDescent="0.25">
      <c r="B60" s="153">
        <v>61</v>
      </c>
      <c r="C60" s="141" t="s">
        <v>97</v>
      </c>
      <c r="D60" s="151">
        <v>96586</v>
      </c>
      <c r="E60" s="151">
        <v>97382</v>
      </c>
      <c r="F60" s="151">
        <v>97519</v>
      </c>
      <c r="G60" s="151">
        <v>101011</v>
      </c>
      <c r="H60" s="154">
        <f t="shared" si="0"/>
        <v>98124.5</v>
      </c>
    </row>
    <row r="61" spans="2:8" x14ac:dyDescent="0.25">
      <c r="B61" s="153">
        <v>7</v>
      </c>
      <c r="C61" s="141" t="s">
        <v>53</v>
      </c>
      <c r="D61" s="151">
        <v>90766</v>
      </c>
      <c r="E61" s="151">
        <v>100374</v>
      </c>
      <c r="F61" s="151">
        <v>91691</v>
      </c>
      <c r="G61" s="151">
        <v>106717</v>
      </c>
      <c r="H61" s="154">
        <f t="shared" si="0"/>
        <v>97387</v>
      </c>
    </row>
    <row r="62" spans="2:8" x14ac:dyDescent="0.25">
      <c r="B62" s="153">
        <v>69</v>
      </c>
      <c r="C62" s="141" t="s">
        <v>106</v>
      </c>
      <c r="D62" s="151">
        <v>95616</v>
      </c>
      <c r="E62" s="151">
        <v>97256</v>
      </c>
      <c r="F62" s="151">
        <v>93729</v>
      </c>
      <c r="G62" s="151">
        <v>97734</v>
      </c>
      <c r="H62" s="154">
        <f t="shared" si="0"/>
        <v>96083.75</v>
      </c>
    </row>
    <row r="63" spans="2:8" x14ac:dyDescent="0.25">
      <c r="B63" s="153">
        <v>104</v>
      </c>
      <c r="C63" s="141" t="s">
        <v>25</v>
      </c>
      <c r="D63" s="196">
        <v>59657</v>
      </c>
      <c r="E63" s="151">
        <v>53531</v>
      </c>
      <c r="F63" s="151">
        <v>72128</v>
      </c>
      <c r="G63" s="151">
        <v>174687</v>
      </c>
      <c r="H63" s="154">
        <f t="shared" si="0"/>
        <v>90000.75</v>
      </c>
    </row>
    <row r="64" spans="2:8" x14ac:dyDescent="0.25">
      <c r="B64" s="153">
        <v>88</v>
      </c>
      <c r="C64" s="141" t="s">
        <v>98</v>
      </c>
      <c r="D64" s="165">
        <v>83035</v>
      </c>
      <c r="E64" s="151">
        <v>84582</v>
      </c>
      <c r="F64" s="151">
        <v>90902</v>
      </c>
      <c r="G64" s="151">
        <v>92935</v>
      </c>
      <c r="H64" s="154">
        <f t="shared" si="0"/>
        <v>87863.5</v>
      </c>
    </row>
    <row r="65" spans="2:8" x14ac:dyDescent="0.25">
      <c r="B65" s="153">
        <v>44</v>
      </c>
      <c r="C65" s="141" t="s">
        <v>9</v>
      </c>
      <c r="D65" s="151">
        <v>87800</v>
      </c>
      <c r="E65" s="151">
        <v>86194</v>
      </c>
      <c r="F65" s="151">
        <v>87144</v>
      </c>
      <c r="G65" s="151">
        <v>86098</v>
      </c>
      <c r="H65" s="154">
        <f t="shared" si="0"/>
        <v>86809</v>
      </c>
    </row>
    <row r="66" spans="2:8" x14ac:dyDescent="0.25">
      <c r="B66" s="153">
        <v>86</v>
      </c>
      <c r="C66" s="141" t="s">
        <v>28</v>
      </c>
      <c r="D66" s="151">
        <v>94490</v>
      </c>
      <c r="E66" s="151">
        <v>84982</v>
      </c>
      <c r="F66" s="151">
        <v>84145</v>
      </c>
      <c r="G66" s="151">
        <v>82742</v>
      </c>
      <c r="H66" s="154">
        <f t="shared" si="0"/>
        <v>86589.75</v>
      </c>
    </row>
    <row r="67" spans="2:8" x14ac:dyDescent="0.25">
      <c r="B67" s="153">
        <v>152</v>
      </c>
      <c r="C67" s="141" t="s">
        <v>11</v>
      </c>
      <c r="D67" s="151">
        <v>76562</v>
      </c>
      <c r="E67" s="151">
        <v>63404</v>
      </c>
      <c r="F67" s="151">
        <v>75635</v>
      </c>
      <c r="G67" s="151">
        <v>85703</v>
      </c>
      <c r="H67" s="154">
        <f t="shared" si="0"/>
        <v>75326</v>
      </c>
    </row>
    <row r="68" spans="2:8" x14ac:dyDescent="0.25">
      <c r="B68" s="153">
        <v>90</v>
      </c>
      <c r="C68" s="141" t="s">
        <v>122</v>
      </c>
      <c r="D68" s="151">
        <v>69678</v>
      </c>
      <c r="E68" s="151">
        <v>74295</v>
      </c>
      <c r="F68" s="151">
        <v>75392</v>
      </c>
      <c r="G68" s="151">
        <v>81120</v>
      </c>
      <c r="H68" s="154">
        <f t="shared" ref="H68:H130" si="1">AVERAGE(D68:G68)</f>
        <v>75121.25</v>
      </c>
    </row>
    <row r="69" spans="2:8" x14ac:dyDescent="0.25">
      <c r="B69" s="153">
        <v>142</v>
      </c>
      <c r="C69" s="141" t="s">
        <v>12</v>
      </c>
      <c r="D69" s="151">
        <v>71127</v>
      </c>
      <c r="E69" s="151">
        <v>67608</v>
      </c>
      <c r="F69" s="151">
        <v>67493</v>
      </c>
      <c r="G69" s="151">
        <v>77260</v>
      </c>
      <c r="H69" s="154">
        <f t="shared" si="1"/>
        <v>70872</v>
      </c>
    </row>
    <row r="70" spans="2:8" x14ac:dyDescent="0.25">
      <c r="B70" s="153">
        <v>158</v>
      </c>
      <c r="C70" s="141" t="s">
        <v>127</v>
      </c>
      <c r="D70" s="151">
        <v>60727</v>
      </c>
      <c r="E70" s="151">
        <v>72017</v>
      </c>
      <c r="F70" s="151">
        <v>73217</v>
      </c>
      <c r="G70" s="151">
        <v>75363</v>
      </c>
      <c r="H70" s="154">
        <f t="shared" si="1"/>
        <v>70331</v>
      </c>
    </row>
    <row r="71" spans="2:8" x14ac:dyDescent="0.25">
      <c r="B71" s="153">
        <v>11</v>
      </c>
      <c r="C71" s="141" t="s">
        <v>118</v>
      </c>
      <c r="D71" s="151">
        <v>66963</v>
      </c>
      <c r="E71" s="151">
        <v>65836</v>
      </c>
      <c r="F71" s="151">
        <v>71823</v>
      </c>
      <c r="G71" s="151">
        <v>72824</v>
      </c>
      <c r="H71" s="154">
        <f t="shared" si="1"/>
        <v>69361.5</v>
      </c>
    </row>
    <row r="72" spans="2:8" x14ac:dyDescent="0.25">
      <c r="B72" s="153">
        <v>148</v>
      </c>
      <c r="C72" s="141" t="s">
        <v>116</v>
      </c>
      <c r="D72" s="151">
        <v>86889</v>
      </c>
      <c r="E72" s="151">
        <v>74373</v>
      </c>
      <c r="F72" s="151">
        <v>56344</v>
      </c>
      <c r="G72" s="151">
        <v>53568</v>
      </c>
      <c r="H72" s="154">
        <f t="shared" si="1"/>
        <v>67793.5</v>
      </c>
    </row>
    <row r="73" spans="2:8" x14ac:dyDescent="0.25">
      <c r="B73" s="153">
        <v>147</v>
      </c>
      <c r="C73" s="141" t="s">
        <v>72</v>
      </c>
      <c r="D73" s="151">
        <v>64138</v>
      </c>
      <c r="E73" s="151">
        <v>70675</v>
      </c>
      <c r="F73" s="151">
        <v>69696</v>
      </c>
      <c r="G73" s="151">
        <v>65390</v>
      </c>
      <c r="H73" s="154">
        <f t="shared" si="1"/>
        <v>67474.75</v>
      </c>
    </row>
    <row r="74" spans="2:8" x14ac:dyDescent="0.25">
      <c r="B74" s="153">
        <v>42</v>
      </c>
      <c r="C74" s="141" t="s">
        <v>8</v>
      </c>
      <c r="D74" s="151">
        <v>45835</v>
      </c>
      <c r="E74" s="151">
        <v>46231</v>
      </c>
      <c r="F74" s="151">
        <v>50138</v>
      </c>
      <c r="G74" s="151">
        <v>52030</v>
      </c>
      <c r="H74" s="154">
        <f t="shared" si="1"/>
        <v>48558.5</v>
      </c>
    </row>
    <row r="75" spans="2:8" x14ac:dyDescent="0.25">
      <c r="B75" s="153">
        <v>83</v>
      </c>
      <c r="C75" s="141" t="s">
        <v>61</v>
      </c>
      <c r="D75" s="151">
        <v>42962</v>
      </c>
      <c r="E75" s="151">
        <v>46183</v>
      </c>
      <c r="F75" s="151">
        <v>50845</v>
      </c>
      <c r="G75" s="151">
        <v>51929</v>
      </c>
      <c r="H75" s="154">
        <f t="shared" si="1"/>
        <v>47979.75</v>
      </c>
    </row>
    <row r="76" spans="2:8" x14ac:dyDescent="0.25">
      <c r="B76" s="153">
        <v>30</v>
      </c>
      <c r="C76" s="141" t="s">
        <v>76</v>
      </c>
      <c r="D76" s="151">
        <v>24821</v>
      </c>
      <c r="E76" s="151">
        <v>31182</v>
      </c>
      <c r="F76" s="151">
        <v>42679</v>
      </c>
      <c r="G76" s="151">
        <v>44407</v>
      </c>
      <c r="H76" s="154">
        <f t="shared" si="1"/>
        <v>35772.25</v>
      </c>
    </row>
    <row r="77" spans="2:8" x14ac:dyDescent="0.25">
      <c r="B77" s="153">
        <v>126</v>
      </c>
      <c r="C77" s="141" t="s">
        <v>46</v>
      </c>
      <c r="D77" s="151">
        <v>32318</v>
      </c>
      <c r="E77" s="151">
        <v>31055</v>
      </c>
      <c r="F77" s="151">
        <v>35689</v>
      </c>
      <c r="G77" s="151">
        <v>33209</v>
      </c>
      <c r="H77" s="154">
        <f t="shared" si="1"/>
        <v>33067.75</v>
      </c>
    </row>
    <row r="78" spans="2:8" x14ac:dyDescent="0.25">
      <c r="B78" s="153">
        <v>151</v>
      </c>
      <c r="C78" s="141" t="s">
        <v>74</v>
      </c>
      <c r="D78" s="151">
        <v>32637</v>
      </c>
      <c r="E78" s="151">
        <v>25808</v>
      </c>
      <c r="F78" s="151">
        <v>34863</v>
      </c>
      <c r="G78" s="151">
        <v>36796</v>
      </c>
      <c r="H78" s="154">
        <f t="shared" si="1"/>
        <v>32526</v>
      </c>
    </row>
    <row r="79" spans="2:8" x14ac:dyDescent="0.25">
      <c r="B79" s="153">
        <v>81</v>
      </c>
      <c r="C79" s="141" t="s">
        <v>86</v>
      </c>
      <c r="D79" s="151">
        <v>20346</v>
      </c>
      <c r="E79" s="151">
        <v>25548</v>
      </c>
      <c r="F79" s="151">
        <v>39399</v>
      </c>
      <c r="G79" s="151">
        <v>23556</v>
      </c>
      <c r="H79" s="154">
        <f t="shared" si="1"/>
        <v>27212.25</v>
      </c>
    </row>
    <row r="80" spans="2:8" x14ac:dyDescent="0.25">
      <c r="B80" s="153">
        <v>35</v>
      </c>
      <c r="C80" s="141" t="s">
        <v>132</v>
      </c>
      <c r="D80" s="151">
        <v>23074</v>
      </c>
      <c r="E80" s="151">
        <v>31764</v>
      </c>
      <c r="F80" s="151">
        <v>26521</v>
      </c>
      <c r="G80" s="151">
        <v>25884</v>
      </c>
      <c r="H80" s="154">
        <f t="shared" si="1"/>
        <v>26810.75</v>
      </c>
    </row>
    <row r="81" spans="2:8" x14ac:dyDescent="0.25">
      <c r="B81" s="153">
        <v>136</v>
      </c>
      <c r="C81" s="141" t="s">
        <v>84</v>
      </c>
      <c r="D81" s="151">
        <v>25295</v>
      </c>
      <c r="E81" s="151">
        <v>30109</v>
      </c>
      <c r="F81" s="151">
        <v>25729</v>
      </c>
      <c r="G81" s="151">
        <v>22365</v>
      </c>
      <c r="H81" s="154">
        <f t="shared" si="1"/>
        <v>25874.5</v>
      </c>
    </row>
    <row r="82" spans="2:8" x14ac:dyDescent="0.25">
      <c r="B82" s="153">
        <v>139</v>
      </c>
      <c r="C82" s="141" t="s">
        <v>63</v>
      </c>
      <c r="D82" s="151">
        <v>10024</v>
      </c>
      <c r="E82" s="151">
        <v>14029</v>
      </c>
      <c r="F82" s="151">
        <v>20641</v>
      </c>
      <c r="G82" s="151">
        <v>17047</v>
      </c>
      <c r="H82" s="154">
        <f t="shared" si="1"/>
        <v>15435.25</v>
      </c>
    </row>
    <row r="83" spans="2:8" x14ac:dyDescent="0.25">
      <c r="B83" s="153">
        <v>23</v>
      </c>
      <c r="C83" s="141" t="s">
        <v>30</v>
      </c>
      <c r="D83" s="151">
        <v>15577</v>
      </c>
      <c r="E83" s="151">
        <v>13882</v>
      </c>
      <c r="F83" s="151">
        <v>16184</v>
      </c>
      <c r="G83" s="151">
        <v>15129</v>
      </c>
      <c r="H83" s="154">
        <f t="shared" si="1"/>
        <v>15193</v>
      </c>
    </row>
    <row r="84" spans="2:8" x14ac:dyDescent="0.25">
      <c r="B84" s="153">
        <v>163</v>
      </c>
      <c r="C84" s="141" t="s">
        <v>95</v>
      </c>
      <c r="D84" s="151">
        <v>4414</v>
      </c>
      <c r="E84" s="151">
        <v>11082</v>
      </c>
      <c r="F84" s="151">
        <v>17498</v>
      </c>
      <c r="G84" s="151">
        <v>15196</v>
      </c>
      <c r="H84" s="154">
        <f t="shared" si="1"/>
        <v>12047.5</v>
      </c>
    </row>
    <row r="85" spans="2:8" x14ac:dyDescent="0.25">
      <c r="B85" s="153">
        <v>150</v>
      </c>
      <c r="C85" s="141" t="s">
        <v>130</v>
      </c>
      <c r="D85" s="151">
        <v>16598</v>
      </c>
      <c r="E85" s="151">
        <v>8836</v>
      </c>
      <c r="F85" s="151">
        <v>14233</v>
      </c>
      <c r="G85" s="151">
        <v>0</v>
      </c>
      <c r="H85" s="154">
        <f t="shared" si="1"/>
        <v>9916.75</v>
      </c>
    </row>
    <row r="86" spans="2:8" x14ac:dyDescent="0.25">
      <c r="B86" s="153">
        <v>70</v>
      </c>
      <c r="C86" s="141" t="s">
        <v>110</v>
      </c>
      <c r="D86" s="151">
        <v>2564</v>
      </c>
      <c r="E86" s="151">
        <v>8399</v>
      </c>
      <c r="F86" s="151">
        <v>13635</v>
      </c>
      <c r="G86" s="151">
        <v>8698</v>
      </c>
      <c r="H86" s="154">
        <f t="shared" si="1"/>
        <v>8324</v>
      </c>
    </row>
    <row r="87" spans="2:8" x14ac:dyDescent="0.25">
      <c r="B87" s="153">
        <v>149</v>
      </c>
      <c r="C87" s="141" t="s">
        <v>114</v>
      </c>
      <c r="D87" s="151">
        <v>13109</v>
      </c>
      <c r="E87" s="151">
        <v>5357</v>
      </c>
      <c r="F87" s="151">
        <v>3395</v>
      </c>
      <c r="G87" s="151">
        <v>6208</v>
      </c>
      <c r="H87" s="154">
        <f t="shared" si="1"/>
        <v>7017.25</v>
      </c>
    </row>
    <row r="88" spans="2:8" x14ac:dyDescent="0.25">
      <c r="B88" s="153">
        <v>84</v>
      </c>
      <c r="C88" s="141" t="s">
        <v>109</v>
      </c>
      <c r="D88" s="151">
        <v>3656</v>
      </c>
      <c r="E88" s="151">
        <v>0</v>
      </c>
      <c r="F88" s="151">
        <v>13280</v>
      </c>
      <c r="G88" s="151">
        <v>9581</v>
      </c>
      <c r="H88" s="154">
        <f t="shared" si="1"/>
        <v>6629.25</v>
      </c>
    </row>
    <row r="89" spans="2:8" x14ac:dyDescent="0.25">
      <c r="B89" s="153">
        <v>55</v>
      </c>
      <c r="C89" s="141" t="s">
        <v>44</v>
      </c>
      <c r="D89" s="151">
        <v>0</v>
      </c>
      <c r="E89" s="151">
        <v>3847</v>
      </c>
      <c r="F89" s="151">
        <v>9373</v>
      </c>
      <c r="G89" s="151">
        <v>6031</v>
      </c>
      <c r="H89" s="154">
        <f t="shared" si="1"/>
        <v>4812.75</v>
      </c>
    </row>
    <row r="90" spans="2:8" x14ac:dyDescent="0.25">
      <c r="B90" s="153">
        <v>75</v>
      </c>
      <c r="C90" s="141" t="s">
        <v>124</v>
      </c>
      <c r="D90" s="151">
        <v>0</v>
      </c>
      <c r="E90" s="151">
        <v>0</v>
      </c>
      <c r="F90" s="151">
        <v>0</v>
      </c>
      <c r="G90" s="151">
        <v>0</v>
      </c>
      <c r="H90" s="154">
        <f t="shared" si="1"/>
        <v>0</v>
      </c>
    </row>
    <row r="91" spans="2:8" x14ac:dyDescent="0.25">
      <c r="B91" s="153">
        <v>127</v>
      </c>
      <c r="C91" s="141" t="s">
        <v>117</v>
      </c>
      <c r="D91" s="151">
        <v>0</v>
      </c>
      <c r="E91" s="151">
        <v>0</v>
      </c>
      <c r="F91" s="151">
        <v>0</v>
      </c>
      <c r="G91" s="151">
        <v>0</v>
      </c>
      <c r="H91" s="154">
        <f t="shared" si="1"/>
        <v>0</v>
      </c>
    </row>
    <row r="92" spans="2:8" x14ac:dyDescent="0.25">
      <c r="B92" s="153">
        <v>43</v>
      </c>
      <c r="C92" s="141" t="s">
        <v>121</v>
      </c>
      <c r="D92" s="151">
        <v>0</v>
      </c>
      <c r="E92" s="151">
        <v>0</v>
      </c>
      <c r="F92" s="151">
        <v>0</v>
      </c>
      <c r="G92" s="151">
        <v>0</v>
      </c>
      <c r="H92" s="154">
        <f t="shared" si="1"/>
        <v>0</v>
      </c>
    </row>
    <row r="93" spans="2:8" x14ac:dyDescent="0.25">
      <c r="B93" s="153">
        <v>24</v>
      </c>
      <c r="C93" s="141" t="s">
        <v>22</v>
      </c>
      <c r="D93" s="151">
        <v>0</v>
      </c>
      <c r="E93" s="151">
        <v>0</v>
      </c>
      <c r="F93" s="151">
        <v>0</v>
      </c>
      <c r="G93" s="151">
        <v>0</v>
      </c>
      <c r="H93" s="154">
        <f t="shared" si="1"/>
        <v>0</v>
      </c>
    </row>
    <row r="94" spans="2:8" x14ac:dyDescent="0.25">
      <c r="B94" s="153">
        <v>132</v>
      </c>
      <c r="C94" s="141" t="s">
        <v>104</v>
      </c>
      <c r="D94" s="151">
        <v>0</v>
      </c>
      <c r="E94" s="151">
        <v>0</v>
      </c>
      <c r="F94" s="151">
        <v>0</v>
      </c>
      <c r="G94" s="151">
        <v>0</v>
      </c>
      <c r="H94" s="154">
        <f t="shared" si="1"/>
        <v>0</v>
      </c>
    </row>
    <row r="95" spans="2:8" x14ac:dyDescent="0.25">
      <c r="B95" s="153">
        <v>33</v>
      </c>
      <c r="C95" s="141" t="s">
        <v>55</v>
      </c>
      <c r="D95" s="151">
        <v>0</v>
      </c>
      <c r="E95" s="151">
        <v>0</v>
      </c>
      <c r="F95" s="151">
        <v>0</v>
      </c>
      <c r="G95" s="151">
        <v>0</v>
      </c>
      <c r="H95" s="154">
        <f t="shared" si="1"/>
        <v>0</v>
      </c>
    </row>
    <row r="96" spans="2:8" x14ac:dyDescent="0.25">
      <c r="B96" s="153">
        <v>92</v>
      </c>
      <c r="C96" s="141" t="s">
        <v>100</v>
      </c>
      <c r="D96" s="151">
        <v>0</v>
      </c>
      <c r="E96" s="151">
        <v>0</v>
      </c>
      <c r="F96" s="151">
        <v>0</v>
      </c>
      <c r="G96" s="151">
        <v>0</v>
      </c>
      <c r="H96" s="154">
        <f t="shared" si="1"/>
        <v>0</v>
      </c>
    </row>
    <row r="97" spans="2:8" x14ac:dyDescent="0.25">
      <c r="B97" s="153">
        <v>128</v>
      </c>
      <c r="C97" s="141" t="s">
        <v>91</v>
      </c>
      <c r="D97" s="151">
        <v>0</v>
      </c>
      <c r="E97" s="151">
        <v>0</v>
      </c>
      <c r="F97" s="151">
        <v>0</v>
      </c>
      <c r="G97" s="151">
        <v>0</v>
      </c>
      <c r="H97" s="154">
        <f t="shared" si="1"/>
        <v>0</v>
      </c>
    </row>
    <row r="98" spans="2:8" x14ac:dyDescent="0.25">
      <c r="B98" s="153">
        <v>133</v>
      </c>
      <c r="C98" s="141" t="s">
        <v>125</v>
      </c>
      <c r="D98" s="151">
        <v>0</v>
      </c>
      <c r="E98" s="151">
        <v>0</v>
      </c>
      <c r="F98" s="151">
        <v>0</v>
      </c>
      <c r="G98" s="151">
        <v>0</v>
      </c>
      <c r="H98" s="154">
        <f t="shared" si="1"/>
        <v>0</v>
      </c>
    </row>
    <row r="99" spans="2:8" x14ac:dyDescent="0.25">
      <c r="B99" s="153">
        <v>95</v>
      </c>
      <c r="C99" s="141" t="s">
        <v>105</v>
      </c>
      <c r="D99" s="151">
        <v>0</v>
      </c>
      <c r="E99" s="151">
        <v>0</v>
      </c>
      <c r="F99" s="151">
        <v>0</v>
      </c>
      <c r="G99" s="151">
        <v>0</v>
      </c>
      <c r="H99" s="154">
        <f t="shared" si="1"/>
        <v>0</v>
      </c>
    </row>
    <row r="100" spans="2:8" x14ac:dyDescent="0.25">
      <c r="B100" s="153">
        <v>160</v>
      </c>
      <c r="C100" s="141" t="s">
        <v>101</v>
      </c>
      <c r="D100" s="151">
        <v>0</v>
      </c>
      <c r="E100" s="151">
        <v>0</v>
      </c>
      <c r="F100" s="151">
        <v>0</v>
      </c>
      <c r="G100" s="151">
        <v>0</v>
      </c>
      <c r="H100" s="154">
        <f t="shared" si="1"/>
        <v>0</v>
      </c>
    </row>
    <row r="101" spans="2:8" x14ac:dyDescent="0.25">
      <c r="B101" s="153">
        <v>129</v>
      </c>
      <c r="C101" s="141" t="s">
        <v>87</v>
      </c>
      <c r="D101" s="151">
        <v>0</v>
      </c>
      <c r="E101" s="151">
        <v>0</v>
      </c>
      <c r="F101" s="151">
        <v>0</v>
      </c>
      <c r="G101" s="151">
        <v>0</v>
      </c>
      <c r="H101" s="154">
        <f t="shared" si="1"/>
        <v>0</v>
      </c>
    </row>
    <row r="102" spans="2:8" x14ac:dyDescent="0.25">
      <c r="B102" s="129" t="s">
        <v>0</v>
      </c>
      <c r="C102" s="130" t="s">
        <v>1</v>
      </c>
      <c r="D102" s="131" t="s">
        <v>2</v>
      </c>
      <c r="E102" s="147" t="s">
        <v>3</v>
      </c>
      <c r="F102" s="133" t="s">
        <v>4</v>
      </c>
      <c r="G102" s="148" t="s">
        <v>5</v>
      </c>
      <c r="H102" s="135" t="s">
        <v>147</v>
      </c>
    </row>
    <row r="103" spans="2:8" x14ac:dyDescent="0.25">
      <c r="B103" s="153">
        <v>134</v>
      </c>
      <c r="C103" s="141" t="s">
        <v>123</v>
      </c>
      <c r="D103" s="151">
        <v>0</v>
      </c>
      <c r="E103" s="151">
        <v>0</v>
      </c>
      <c r="F103" s="151">
        <v>0</v>
      </c>
      <c r="G103" s="151">
        <v>0</v>
      </c>
      <c r="H103" s="154">
        <f t="shared" si="1"/>
        <v>0</v>
      </c>
    </row>
    <row r="104" spans="2:8" x14ac:dyDescent="0.25">
      <c r="B104" s="153">
        <v>122</v>
      </c>
      <c r="C104" s="141" t="s">
        <v>70</v>
      </c>
      <c r="D104" s="151">
        <v>0</v>
      </c>
      <c r="E104" s="151">
        <v>0</v>
      </c>
      <c r="F104" s="151">
        <v>0</v>
      </c>
      <c r="G104" s="151">
        <v>0</v>
      </c>
      <c r="H104" s="154">
        <f t="shared" si="1"/>
        <v>0</v>
      </c>
    </row>
    <row r="105" spans="2:8" x14ac:dyDescent="0.25">
      <c r="B105" s="153">
        <v>98</v>
      </c>
      <c r="C105" s="141" t="s">
        <v>126</v>
      </c>
      <c r="D105" s="151">
        <v>0</v>
      </c>
      <c r="E105" s="151">
        <v>0</v>
      </c>
      <c r="F105" s="151">
        <v>0</v>
      </c>
      <c r="G105" s="151">
        <v>0</v>
      </c>
      <c r="H105" s="154">
        <f t="shared" si="1"/>
        <v>0</v>
      </c>
    </row>
    <row r="106" spans="2:8" x14ac:dyDescent="0.25">
      <c r="B106" s="153">
        <v>48</v>
      </c>
      <c r="C106" s="141" t="s">
        <v>42</v>
      </c>
      <c r="D106" s="151">
        <v>0</v>
      </c>
      <c r="E106" s="151">
        <v>0</v>
      </c>
      <c r="F106" s="151">
        <v>0</v>
      </c>
      <c r="G106" s="151">
        <v>0</v>
      </c>
      <c r="H106" s="154">
        <f t="shared" si="1"/>
        <v>0</v>
      </c>
    </row>
    <row r="107" spans="2:8" x14ac:dyDescent="0.25">
      <c r="B107" s="153">
        <v>138</v>
      </c>
      <c r="C107" s="141" t="s">
        <v>41</v>
      </c>
      <c r="D107" s="151">
        <v>0</v>
      </c>
      <c r="E107" s="151">
        <v>0</v>
      </c>
      <c r="F107" s="151">
        <v>0</v>
      </c>
      <c r="G107" s="151">
        <v>0</v>
      </c>
      <c r="H107" s="154">
        <f t="shared" si="1"/>
        <v>0</v>
      </c>
    </row>
    <row r="108" spans="2:8" x14ac:dyDescent="0.25">
      <c r="B108" s="153">
        <v>137</v>
      </c>
      <c r="C108" s="141" t="s">
        <v>94</v>
      </c>
      <c r="D108" s="151">
        <v>0</v>
      </c>
      <c r="E108" s="151">
        <v>0</v>
      </c>
      <c r="F108" s="151">
        <v>0</v>
      </c>
      <c r="G108" s="151">
        <v>0</v>
      </c>
      <c r="H108" s="154">
        <f t="shared" si="1"/>
        <v>0</v>
      </c>
    </row>
    <row r="109" spans="2:8" x14ac:dyDescent="0.25">
      <c r="B109" s="153">
        <v>153</v>
      </c>
      <c r="C109" s="141" t="s">
        <v>111</v>
      </c>
      <c r="D109" s="151">
        <v>0</v>
      </c>
      <c r="E109" s="151">
        <v>0</v>
      </c>
      <c r="F109" s="151">
        <v>0</v>
      </c>
      <c r="G109" s="151">
        <v>0</v>
      </c>
      <c r="H109" s="154">
        <f t="shared" si="1"/>
        <v>0</v>
      </c>
    </row>
    <row r="110" spans="2:8" x14ac:dyDescent="0.25">
      <c r="B110" s="153">
        <v>101</v>
      </c>
      <c r="C110" s="141" t="s">
        <v>113</v>
      </c>
      <c r="D110" s="151">
        <v>0</v>
      </c>
      <c r="E110" s="151">
        <v>0</v>
      </c>
      <c r="F110" s="151">
        <v>0</v>
      </c>
      <c r="G110" s="151">
        <v>0</v>
      </c>
      <c r="H110" s="154">
        <f t="shared" si="1"/>
        <v>0</v>
      </c>
    </row>
    <row r="111" spans="2:8" x14ac:dyDescent="0.25">
      <c r="B111" s="153">
        <v>161</v>
      </c>
      <c r="C111" s="141" t="s">
        <v>59</v>
      </c>
      <c r="D111" s="151">
        <v>0</v>
      </c>
      <c r="E111" s="151">
        <v>0</v>
      </c>
      <c r="F111" s="151">
        <v>0</v>
      </c>
      <c r="G111" s="151">
        <v>0</v>
      </c>
      <c r="H111" s="154">
        <f t="shared" si="1"/>
        <v>0</v>
      </c>
    </row>
    <row r="112" spans="2:8" x14ac:dyDescent="0.25">
      <c r="B112" s="153">
        <v>38</v>
      </c>
      <c r="C112" s="141" t="s">
        <v>78</v>
      </c>
      <c r="D112" s="151">
        <v>0</v>
      </c>
      <c r="E112" s="151">
        <v>0</v>
      </c>
      <c r="F112" s="151">
        <v>0</v>
      </c>
      <c r="G112" s="151">
        <v>0</v>
      </c>
      <c r="H112" s="154">
        <f t="shared" si="1"/>
        <v>0</v>
      </c>
    </row>
    <row r="113" spans="2:8" x14ac:dyDescent="0.25">
      <c r="B113" s="153">
        <v>162</v>
      </c>
      <c r="C113" s="141" t="s">
        <v>77</v>
      </c>
      <c r="D113" s="151">
        <v>0</v>
      </c>
      <c r="E113" s="151">
        <v>0</v>
      </c>
      <c r="F113" s="151">
        <v>0</v>
      </c>
      <c r="G113" s="151">
        <v>0</v>
      </c>
      <c r="H113" s="154">
        <f t="shared" si="1"/>
        <v>0</v>
      </c>
    </row>
    <row r="114" spans="2:8" x14ac:dyDescent="0.25">
      <c r="B114" s="153">
        <v>71</v>
      </c>
      <c r="C114" s="141" t="s">
        <v>71</v>
      </c>
      <c r="D114" s="151">
        <v>0</v>
      </c>
      <c r="E114" s="151">
        <v>0</v>
      </c>
      <c r="F114" s="151">
        <v>0</v>
      </c>
      <c r="G114" s="151">
        <v>0</v>
      </c>
      <c r="H114" s="154">
        <f t="shared" si="1"/>
        <v>0</v>
      </c>
    </row>
    <row r="115" spans="2:8" x14ac:dyDescent="0.25">
      <c r="B115" s="153">
        <v>140</v>
      </c>
      <c r="C115" s="141" t="s">
        <v>115</v>
      </c>
      <c r="D115" s="151">
        <v>0</v>
      </c>
      <c r="E115" s="151">
        <v>0</v>
      </c>
      <c r="F115" s="151">
        <v>0</v>
      </c>
      <c r="G115" s="151">
        <v>0</v>
      </c>
      <c r="H115" s="154">
        <f t="shared" si="1"/>
        <v>0</v>
      </c>
    </row>
    <row r="116" spans="2:8" x14ac:dyDescent="0.25">
      <c r="B116" s="153">
        <v>87</v>
      </c>
      <c r="C116" s="141" t="s">
        <v>60</v>
      </c>
      <c r="D116" s="151">
        <v>0</v>
      </c>
      <c r="E116" s="151">
        <v>0</v>
      </c>
      <c r="F116" s="151">
        <v>0</v>
      </c>
      <c r="G116" s="151">
        <v>0</v>
      </c>
      <c r="H116" s="154">
        <f t="shared" si="1"/>
        <v>0</v>
      </c>
    </row>
    <row r="117" spans="2:8" x14ac:dyDescent="0.25">
      <c r="B117" s="153">
        <v>124</v>
      </c>
      <c r="C117" s="141" t="s">
        <v>57</v>
      </c>
      <c r="D117" s="151">
        <v>0</v>
      </c>
      <c r="E117" s="151">
        <v>0</v>
      </c>
      <c r="F117" s="151">
        <v>0</v>
      </c>
      <c r="G117" s="151">
        <v>0</v>
      </c>
      <c r="H117" s="154">
        <f t="shared" si="1"/>
        <v>0</v>
      </c>
    </row>
    <row r="118" spans="2:8" x14ac:dyDescent="0.25">
      <c r="B118" s="153">
        <v>141</v>
      </c>
      <c r="C118" s="141" t="s">
        <v>129</v>
      </c>
      <c r="D118" s="151">
        <v>0</v>
      </c>
      <c r="E118" s="151">
        <v>0</v>
      </c>
      <c r="F118" s="151">
        <v>0</v>
      </c>
      <c r="G118" s="151">
        <v>0</v>
      </c>
      <c r="H118" s="154">
        <f t="shared" si="1"/>
        <v>0</v>
      </c>
    </row>
    <row r="119" spans="2:8" x14ac:dyDescent="0.25">
      <c r="B119" s="153">
        <v>108</v>
      </c>
      <c r="C119" s="141" t="s">
        <v>75</v>
      </c>
      <c r="D119" s="151">
        <v>0</v>
      </c>
      <c r="E119" s="151">
        <v>0</v>
      </c>
      <c r="F119" s="151">
        <v>0</v>
      </c>
      <c r="G119" s="151">
        <v>0</v>
      </c>
      <c r="H119" s="154">
        <f t="shared" si="1"/>
        <v>0</v>
      </c>
    </row>
    <row r="120" spans="2:8" x14ac:dyDescent="0.25">
      <c r="B120" s="153">
        <v>125</v>
      </c>
      <c r="C120" s="141" t="s">
        <v>48</v>
      </c>
      <c r="D120" s="196">
        <v>0</v>
      </c>
      <c r="E120" s="151">
        <v>0</v>
      </c>
      <c r="F120" s="151">
        <v>0</v>
      </c>
      <c r="G120" s="151">
        <v>0</v>
      </c>
      <c r="H120" s="154">
        <f t="shared" si="1"/>
        <v>0</v>
      </c>
    </row>
    <row r="121" spans="2:8" x14ac:dyDescent="0.25">
      <c r="B121" s="153">
        <v>72</v>
      </c>
      <c r="C121" s="141" t="s">
        <v>62</v>
      </c>
      <c r="D121" s="151">
        <v>0</v>
      </c>
      <c r="E121" s="151">
        <v>0</v>
      </c>
      <c r="F121" s="151">
        <v>0</v>
      </c>
      <c r="G121" s="151">
        <v>0</v>
      </c>
      <c r="H121" s="154">
        <f t="shared" si="1"/>
        <v>0</v>
      </c>
    </row>
    <row r="122" spans="2:8" x14ac:dyDescent="0.25">
      <c r="B122" s="153">
        <v>106</v>
      </c>
      <c r="C122" s="141" t="s">
        <v>108</v>
      </c>
      <c r="D122" s="151">
        <v>0</v>
      </c>
      <c r="E122" s="151">
        <v>0</v>
      </c>
      <c r="F122" s="151">
        <v>0</v>
      </c>
      <c r="G122" s="151">
        <v>0</v>
      </c>
      <c r="H122" s="154">
        <f t="shared" si="1"/>
        <v>0</v>
      </c>
    </row>
    <row r="123" spans="2:8" x14ac:dyDescent="0.25">
      <c r="B123" s="153">
        <v>155</v>
      </c>
      <c r="C123" s="141" t="s">
        <v>131</v>
      </c>
      <c r="D123" s="151">
        <v>0</v>
      </c>
      <c r="E123" s="151">
        <v>0</v>
      </c>
      <c r="F123" s="151">
        <v>0</v>
      </c>
      <c r="G123" s="151">
        <v>0</v>
      </c>
      <c r="H123" s="154">
        <f t="shared" si="1"/>
        <v>0</v>
      </c>
    </row>
    <row r="124" spans="2:8" x14ac:dyDescent="0.25">
      <c r="B124" s="153">
        <v>109</v>
      </c>
      <c r="C124" s="141" t="s">
        <v>43</v>
      </c>
      <c r="D124" s="151">
        <v>0</v>
      </c>
      <c r="E124" s="151">
        <v>0</v>
      </c>
      <c r="F124" s="151">
        <v>0</v>
      </c>
      <c r="G124" s="151">
        <v>0</v>
      </c>
      <c r="H124" s="154">
        <f t="shared" si="1"/>
        <v>0</v>
      </c>
    </row>
    <row r="125" spans="2:8" x14ac:dyDescent="0.25">
      <c r="B125" s="153">
        <v>157</v>
      </c>
      <c r="C125" s="141" t="s">
        <v>119</v>
      </c>
      <c r="D125" s="151">
        <v>0</v>
      </c>
      <c r="E125" s="151">
        <v>0</v>
      </c>
      <c r="F125" s="151">
        <v>0</v>
      </c>
      <c r="G125" s="151">
        <v>0</v>
      </c>
      <c r="H125" s="154">
        <f t="shared" si="1"/>
        <v>0</v>
      </c>
    </row>
    <row r="126" spans="2:8" x14ac:dyDescent="0.25">
      <c r="B126" s="153">
        <v>131</v>
      </c>
      <c r="C126" s="141" t="s">
        <v>107</v>
      </c>
      <c r="D126" s="151">
        <v>0</v>
      </c>
      <c r="E126" s="151">
        <v>0</v>
      </c>
      <c r="F126" s="151">
        <v>0</v>
      </c>
      <c r="G126" s="151">
        <v>0</v>
      </c>
      <c r="H126" s="154">
        <f t="shared" si="1"/>
        <v>0</v>
      </c>
    </row>
    <row r="127" spans="2:8" x14ac:dyDescent="0.25">
      <c r="B127" s="153">
        <v>110</v>
      </c>
      <c r="C127" s="141" t="s">
        <v>65</v>
      </c>
      <c r="D127" s="151">
        <v>0</v>
      </c>
      <c r="E127" s="151">
        <v>0</v>
      </c>
      <c r="F127" s="151">
        <v>0</v>
      </c>
      <c r="G127" s="151">
        <v>0</v>
      </c>
      <c r="H127" s="154">
        <f t="shared" si="1"/>
        <v>0</v>
      </c>
    </row>
    <row r="128" spans="2:8" x14ac:dyDescent="0.25">
      <c r="B128" s="153">
        <v>166</v>
      </c>
      <c r="C128" s="141" t="s">
        <v>80</v>
      </c>
      <c r="D128" s="151">
        <v>0</v>
      </c>
      <c r="E128" s="151">
        <v>0</v>
      </c>
      <c r="F128" s="151">
        <v>0</v>
      </c>
      <c r="G128" s="151">
        <v>0</v>
      </c>
      <c r="H128" s="154">
        <f t="shared" si="1"/>
        <v>0</v>
      </c>
    </row>
    <row r="129" spans="2:8" x14ac:dyDescent="0.25">
      <c r="B129" s="153">
        <v>59</v>
      </c>
      <c r="C129" s="141" t="s">
        <v>35</v>
      </c>
      <c r="D129" s="151">
        <v>0</v>
      </c>
      <c r="E129" s="151">
        <v>0</v>
      </c>
      <c r="F129" s="151">
        <v>0</v>
      </c>
      <c r="G129" s="151">
        <v>0</v>
      </c>
      <c r="H129" s="154">
        <f t="shared" si="1"/>
        <v>0</v>
      </c>
    </row>
    <row r="130" spans="2:8" x14ac:dyDescent="0.25">
      <c r="B130" s="153">
        <v>167</v>
      </c>
      <c r="C130" s="141" t="s">
        <v>79</v>
      </c>
      <c r="D130" s="151">
        <v>0</v>
      </c>
      <c r="E130" s="151">
        <v>0</v>
      </c>
      <c r="F130" s="151">
        <v>0</v>
      </c>
      <c r="G130" s="151">
        <v>0</v>
      </c>
      <c r="H130" s="154">
        <f t="shared" si="1"/>
        <v>0</v>
      </c>
    </row>
    <row r="131" spans="2:8" x14ac:dyDescent="0.25">
      <c r="B131" s="153">
        <v>102</v>
      </c>
      <c r="C131" s="141" t="s">
        <v>134</v>
      </c>
      <c r="D131" s="151">
        <v>285102</v>
      </c>
      <c r="E131" s="185" t="s">
        <v>135</v>
      </c>
      <c r="F131" s="183"/>
      <c r="G131" s="183"/>
      <c r="H131" s="183"/>
    </row>
    <row r="132" spans="2:8" x14ac:dyDescent="0.25">
      <c r="B132" s="153">
        <v>94</v>
      </c>
      <c r="C132" s="141" t="s">
        <v>136</v>
      </c>
      <c r="D132" s="151">
        <v>0</v>
      </c>
      <c r="E132" s="174"/>
      <c r="F132" s="174"/>
      <c r="G132" s="174"/>
      <c r="H132" s="174"/>
    </row>
    <row r="133" spans="2:8" x14ac:dyDescent="0.25">
      <c r="B133" s="153">
        <v>103</v>
      </c>
      <c r="C133" s="141" t="s">
        <v>137</v>
      </c>
      <c r="D133" s="151">
        <v>32929</v>
      </c>
      <c r="E133" s="174"/>
      <c r="F133" s="174"/>
      <c r="G133" s="174"/>
      <c r="H133" s="174"/>
    </row>
    <row r="134" spans="2:8" x14ac:dyDescent="0.25">
      <c r="B134" s="153">
        <v>104</v>
      </c>
      <c r="C134" s="141" t="s">
        <v>138</v>
      </c>
      <c r="D134" s="151">
        <v>0</v>
      </c>
      <c r="E134" s="174"/>
      <c r="F134" s="174"/>
      <c r="G134" s="174"/>
      <c r="H134" s="174"/>
    </row>
    <row r="135" spans="2:8" x14ac:dyDescent="0.25">
      <c r="B135" s="153">
        <v>14</v>
      </c>
      <c r="C135" s="141" t="s">
        <v>139</v>
      </c>
      <c r="D135" s="151">
        <v>28436</v>
      </c>
      <c r="E135" s="175" t="s">
        <v>140</v>
      </c>
      <c r="F135" s="174"/>
      <c r="G135" s="174"/>
      <c r="H135" s="174"/>
    </row>
    <row r="136" spans="2:8" x14ac:dyDescent="0.25">
      <c r="B136" s="153">
        <v>5</v>
      </c>
      <c r="C136" s="141" t="s">
        <v>141</v>
      </c>
      <c r="D136" s="151">
        <v>52880</v>
      </c>
      <c r="E136" s="174"/>
      <c r="F136" s="174"/>
      <c r="G136" s="174"/>
      <c r="H136" s="174"/>
    </row>
    <row r="137" spans="2:8" x14ac:dyDescent="0.25">
      <c r="B137" s="153">
        <v>3</v>
      </c>
      <c r="C137" s="141" t="s">
        <v>142</v>
      </c>
      <c r="D137" s="151">
        <v>117466</v>
      </c>
      <c r="E137" s="174"/>
      <c r="F137" s="174"/>
      <c r="G137" s="174"/>
      <c r="H137" s="174"/>
    </row>
    <row r="138" spans="2:8" x14ac:dyDescent="0.25">
      <c r="B138" s="153">
        <v>17</v>
      </c>
      <c r="C138" s="141" t="s">
        <v>143</v>
      </c>
      <c r="D138" s="151">
        <v>247245</v>
      </c>
      <c r="E138" s="174"/>
      <c r="F138" s="174"/>
      <c r="G138" s="174"/>
      <c r="H138" s="174"/>
    </row>
    <row r="139" spans="2:8" x14ac:dyDescent="0.25">
      <c r="B139" s="153">
        <v>13</v>
      </c>
      <c r="C139" s="141" t="s">
        <v>144</v>
      </c>
      <c r="D139" s="151">
        <v>286928</v>
      </c>
      <c r="E139" s="174"/>
      <c r="F139" s="174"/>
      <c r="G139" s="174"/>
      <c r="H139" s="174"/>
    </row>
    <row r="140" spans="2:8" x14ac:dyDescent="0.25">
      <c r="B140" s="153">
        <v>112</v>
      </c>
      <c r="C140" s="141" t="s">
        <v>145</v>
      </c>
      <c r="D140" s="155">
        <v>86241</v>
      </c>
      <c r="E140" s="177" t="s">
        <v>146</v>
      </c>
      <c r="F140" s="177"/>
      <c r="G140" s="177"/>
      <c r="H140" s="177"/>
    </row>
    <row r="141" spans="2:8" ht="7.5" customHeight="1" x14ac:dyDescent="0.25">
      <c r="B141" s="187"/>
      <c r="C141" s="187"/>
      <c r="D141" s="188"/>
      <c r="E141" s="189"/>
      <c r="F141" s="189"/>
      <c r="G141" s="189"/>
      <c r="H141" s="189"/>
    </row>
    <row r="142" spans="2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2"/>
  <sheetViews>
    <sheetView showGridLines="0" topLeftCell="A124" workbookViewId="0">
      <selection activeCell="B131" sqref="B131:H142"/>
    </sheetView>
  </sheetViews>
  <sheetFormatPr baseColWidth="10" defaultRowHeight="15" x14ac:dyDescent="0.25"/>
  <cols>
    <col min="2" max="2" width="4" bestFit="1" customWidth="1"/>
    <col min="3" max="3" width="19.140625" bestFit="1" customWidth="1"/>
  </cols>
  <sheetData>
    <row r="2" spans="2:8" x14ac:dyDescent="0.25">
      <c r="B2" s="110" t="s">
        <v>0</v>
      </c>
      <c r="C2" s="111" t="s">
        <v>1</v>
      </c>
      <c r="D2" s="112" t="s">
        <v>2</v>
      </c>
      <c r="E2" s="113" t="s">
        <v>3</v>
      </c>
      <c r="F2" s="114" t="s">
        <v>4</v>
      </c>
      <c r="G2" s="115" t="s">
        <v>5</v>
      </c>
      <c r="H2" s="116" t="s">
        <v>147</v>
      </c>
    </row>
    <row r="3" spans="2:8" x14ac:dyDescent="0.25">
      <c r="B3" s="140">
        <v>42</v>
      </c>
      <c r="C3" s="141" t="s">
        <v>8</v>
      </c>
      <c r="D3" s="151">
        <v>-2389.28395061728</v>
      </c>
      <c r="E3" s="151">
        <v>-2513.5542168674701</v>
      </c>
      <c r="F3" s="151">
        <v>-2193.8015267175601</v>
      </c>
      <c r="G3" s="151">
        <v>-2055.5328185328199</v>
      </c>
      <c r="H3" s="152">
        <f t="shared" ref="H3:H67" si="0">AVERAGE(D3:G3)</f>
        <v>-2288.0431281837823</v>
      </c>
    </row>
    <row r="4" spans="2:8" x14ac:dyDescent="0.25">
      <c r="B4" s="160">
        <v>143</v>
      </c>
      <c r="C4" s="161" t="s">
        <v>10</v>
      </c>
      <c r="D4" s="162">
        <v>-853.83451020670202</v>
      </c>
      <c r="E4" s="162">
        <v>-867.54460950763996</v>
      </c>
      <c r="F4" s="162">
        <v>-896.15307150050398</v>
      </c>
      <c r="G4" s="162">
        <v>-917.23288297651197</v>
      </c>
      <c r="H4" s="163">
        <f t="shared" si="0"/>
        <v>-883.6912685478394</v>
      </c>
    </row>
    <row r="5" spans="2:8" x14ac:dyDescent="0.25">
      <c r="B5" s="160">
        <v>152</v>
      </c>
      <c r="C5" s="161" t="s">
        <v>11</v>
      </c>
      <c r="D5" s="162">
        <v>-1051.0939490445901</v>
      </c>
      <c r="E5" s="162">
        <v>-984.84597701149403</v>
      </c>
      <c r="F5" s="162">
        <v>-705.64688856729401</v>
      </c>
      <c r="G5" s="162">
        <v>-709.10572049239704</v>
      </c>
      <c r="H5" s="163">
        <f t="shared" si="0"/>
        <v>-862.67313377894379</v>
      </c>
    </row>
    <row r="6" spans="2:8" x14ac:dyDescent="0.25">
      <c r="B6" s="160">
        <v>44</v>
      </c>
      <c r="C6" s="161" t="s">
        <v>9</v>
      </c>
      <c r="D6" s="162">
        <v>-575.29601226993896</v>
      </c>
      <c r="E6" s="162">
        <v>-666.21962616822395</v>
      </c>
      <c r="F6" s="162">
        <v>-656.20222929936301</v>
      </c>
      <c r="G6" s="162">
        <v>-783.54812398042395</v>
      </c>
      <c r="H6" s="163">
        <f t="shared" si="0"/>
        <v>-670.31649792948747</v>
      </c>
    </row>
    <row r="7" spans="2:8" x14ac:dyDescent="0.25">
      <c r="B7" s="160">
        <v>100</v>
      </c>
      <c r="C7" s="161" t="s">
        <v>13</v>
      </c>
      <c r="D7" s="162">
        <v>-487.64420578555303</v>
      </c>
      <c r="E7" s="162">
        <v>-521.88497090037697</v>
      </c>
      <c r="F7" s="162">
        <v>-627.39554838161598</v>
      </c>
      <c r="G7" s="162">
        <v>-677.87263673193797</v>
      </c>
      <c r="H7" s="163">
        <f t="shared" si="0"/>
        <v>-578.69934044987099</v>
      </c>
    </row>
    <row r="8" spans="2:8" x14ac:dyDescent="0.25">
      <c r="B8" s="160">
        <v>142</v>
      </c>
      <c r="C8" s="161" t="s">
        <v>12</v>
      </c>
      <c r="D8" s="162">
        <v>-778.11389521640103</v>
      </c>
      <c r="E8" s="162">
        <v>-461.45033112582797</v>
      </c>
      <c r="F8" s="162">
        <v>-238.869565217391</v>
      </c>
      <c r="G8" s="162">
        <v>-215.78007518797</v>
      </c>
      <c r="H8" s="163">
        <f t="shared" si="0"/>
        <v>-423.55346668689748</v>
      </c>
    </row>
    <row r="9" spans="2:8" x14ac:dyDescent="0.25">
      <c r="B9" s="160">
        <v>62</v>
      </c>
      <c r="C9" s="161" t="s">
        <v>17</v>
      </c>
      <c r="D9" s="162">
        <v>-362.94400649200099</v>
      </c>
      <c r="E9" s="162">
        <v>-355.11716715847899</v>
      </c>
      <c r="F9" s="162">
        <v>-283.81920610157698</v>
      </c>
      <c r="G9" s="162">
        <v>-313.00017361111099</v>
      </c>
      <c r="H9" s="163">
        <f t="shared" si="0"/>
        <v>-328.720138340792</v>
      </c>
    </row>
    <row r="10" spans="2:8" x14ac:dyDescent="0.25">
      <c r="B10" s="160">
        <v>24</v>
      </c>
      <c r="C10" s="161" t="s">
        <v>22</v>
      </c>
      <c r="D10" s="162">
        <v>-448.56730394069501</v>
      </c>
      <c r="E10" s="162">
        <v>-370.79742890533697</v>
      </c>
      <c r="F10" s="162">
        <v>-213.2668997669</v>
      </c>
      <c r="G10" s="162">
        <v>-206.46903669724799</v>
      </c>
      <c r="H10" s="163">
        <f t="shared" si="0"/>
        <v>-309.77516732754498</v>
      </c>
    </row>
    <row r="11" spans="2:8" x14ac:dyDescent="0.25">
      <c r="B11" s="160">
        <v>99</v>
      </c>
      <c r="C11" s="161" t="s">
        <v>15</v>
      </c>
      <c r="D11" s="162">
        <v>-333.70532915360502</v>
      </c>
      <c r="E11" s="162">
        <v>-299.50339715873997</v>
      </c>
      <c r="F11" s="162">
        <v>-273.22627737226298</v>
      </c>
      <c r="G11" s="162">
        <v>-149.87942411517699</v>
      </c>
      <c r="H11" s="163">
        <f t="shared" si="0"/>
        <v>-264.07860694994622</v>
      </c>
    </row>
    <row r="12" spans="2:8" x14ac:dyDescent="0.25">
      <c r="B12" s="160">
        <v>104</v>
      </c>
      <c r="C12" s="161" t="s">
        <v>25</v>
      </c>
      <c r="D12" s="198">
        <v>-235.439293178795</v>
      </c>
      <c r="E12" s="162">
        <v>-239.056943527859</v>
      </c>
      <c r="F12" s="162">
        <v>-271.29954604813099</v>
      </c>
      <c r="G12" s="162">
        <v>-290.96505946344598</v>
      </c>
      <c r="H12" s="163">
        <f t="shared" si="0"/>
        <v>-259.19021055455778</v>
      </c>
    </row>
    <row r="13" spans="2:8" x14ac:dyDescent="0.25">
      <c r="B13" s="160">
        <v>59</v>
      </c>
      <c r="C13" s="161" t="s">
        <v>35</v>
      </c>
      <c r="D13" s="162">
        <v>-116.776040212231</v>
      </c>
      <c r="E13" s="162">
        <v>-107.391734175477</v>
      </c>
      <c r="F13" s="162">
        <v>-108.713982668352</v>
      </c>
      <c r="G13" s="162">
        <v>-90.785137533274195</v>
      </c>
      <c r="H13" s="163">
        <f t="shared" si="0"/>
        <v>-105.91672364733355</v>
      </c>
    </row>
    <row r="14" spans="2:8" x14ac:dyDescent="0.25">
      <c r="B14" s="160">
        <v>8</v>
      </c>
      <c r="C14" s="161" t="s">
        <v>18</v>
      </c>
      <c r="D14" s="162">
        <v>-4.8524762908324597</v>
      </c>
      <c r="E14" s="162">
        <v>-61.779288702928902</v>
      </c>
      <c r="F14" s="162">
        <v>-71.974869109947704</v>
      </c>
      <c r="G14" s="162">
        <v>-105.05020920502101</v>
      </c>
      <c r="H14" s="163">
        <f t="shared" si="0"/>
        <v>-60.914210827182515</v>
      </c>
    </row>
    <row r="15" spans="2:8" x14ac:dyDescent="0.25">
      <c r="B15" s="160">
        <v>138</v>
      </c>
      <c r="C15" s="161" t="s">
        <v>41</v>
      </c>
      <c r="D15" s="162">
        <v>-73.6352536195201</v>
      </c>
      <c r="E15" s="162">
        <v>-43.004459242523303</v>
      </c>
      <c r="F15" s="162">
        <v>-56.385936953395301</v>
      </c>
      <c r="G15" s="162">
        <v>-48.696330064358001</v>
      </c>
      <c r="H15" s="163">
        <f t="shared" si="0"/>
        <v>-55.43049496994918</v>
      </c>
    </row>
    <row r="16" spans="2:8" x14ac:dyDescent="0.25">
      <c r="B16" s="160">
        <v>48</v>
      </c>
      <c r="C16" s="161" t="s">
        <v>42</v>
      </c>
      <c r="D16" s="162">
        <v>-39.808392315470201</v>
      </c>
      <c r="E16" s="162">
        <v>-44.492702566683398</v>
      </c>
      <c r="F16" s="162">
        <v>-54.476999999999997</v>
      </c>
      <c r="G16" s="162">
        <v>-73.467098703888297</v>
      </c>
      <c r="H16" s="163">
        <f t="shared" si="0"/>
        <v>-53.061298396510473</v>
      </c>
    </row>
    <row r="17" spans="1:8" x14ac:dyDescent="0.25">
      <c r="B17" s="160">
        <v>109</v>
      </c>
      <c r="C17" s="161" t="s">
        <v>43</v>
      </c>
      <c r="D17" s="162">
        <v>-26.979826281871699</v>
      </c>
      <c r="E17" s="162">
        <v>-30.939419087136901</v>
      </c>
      <c r="F17" s="162">
        <v>-64.941031267142094</v>
      </c>
      <c r="G17" s="162">
        <v>-60.789646672144599</v>
      </c>
      <c r="H17" s="163">
        <f t="shared" si="0"/>
        <v>-45.912480827073821</v>
      </c>
    </row>
    <row r="18" spans="1:8" x14ac:dyDescent="0.25">
      <c r="B18" s="160">
        <v>55</v>
      </c>
      <c r="C18" s="161" t="s">
        <v>44</v>
      </c>
      <c r="D18" s="162">
        <v>-89.791592128801398</v>
      </c>
      <c r="E18" s="162">
        <v>-53.068039391226499</v>
      </c>
      <c r="F18" s="162">
        <v>-5.7419548872180499</v>
      </c>
      <c r="G18" s="162">
        <v>-17.122350090853999</v>
      </c>
      <c r="H18" s="163">
        <f t="shared" si="0"/>
        <v>-41.430984124524983</v>
      </c>
    </row>
    <row r="19" spans="1:8" x14ac:dyDescent="0.25">
      <c r="B19" s="160">
        <v>130</v>
      </c>
      <c r="C19" s="161" t="s">
        <v>34</v>
      </c>
      <c r="D19" s="162">
        <v>-54.023303556566603</v>
      </c>
      <c r="E19" s="162">
        <v>-23.130461131618102</v>
      </c>
      <c r="F19" s="162">
        <v>-27.889682236877999</v>
      </c>
      <c r="G19" s="162">
        <v>5.6054494743617296</v>
      </c>
      <c r="H19" s="163">
        <f t="shared" si="0"/>
        <v>-24.859499362675244</v>
      </c>
    </row>
    <row r="20" spans="1:8" x14ac:dyDescent="0.25">
      <c r="B20" s="160">
        <v>125</v>
      </c>
      <c r="C20" s="161" t="s">
        <v>48</v>
      </c>
      <c r="D20" s="198">
        <v>5.8441720470353387</v>
      </c>
      <c r="E20" s="162">
        <v>-34.203890357077</v>
      </c>
      <c r="F20" s="162">
        <v>-34.252841596130601</v>
      </c>
      <c r="G20" s="162">
        <v>-22.6344934507364</v>
      </c>
      <c r="H20" s="163">
        <f t="shared" si="0"/>
        <v>-21.311763339227166</v>
      </c>
    </row>
    <row r="21" spans="1:8" x14ac:dyDescent="0.25">
      <c r="B21" s="160">
        <v>115</v>
      </c>
      <c r="C21" s="161" t="s">
        <v>16</v>
      </c>
      <c r="D21" s="162">
        <v>-111.026612323184</v>
      </c>
      <c r="E21" s="162">
        <v>15.936420345489401</v>
      </c>
      <c r="F21" s="162">
        <v>27.063089195068901</v>
      </c>
      <c r="G21" s="162">
        <v>32.585651537335302</v>
      </c>
      <c r="H21" s="163">
        <f t="shared" si="0"/>
        <v>-8.8603628113226005</v>
      </c>
    </row>
    <row r="22" spans="1:8" x14ac:dyDescent="0.25">
      <c r="B22" s="160">
        <v>33</v>
      </c>
      <c r="C22" s="161" t="s">
        <v>55</v>
      </c>
      <c r="D22" s="162">
        <v>1.1807935076645599</v>
      </c>
      <c r="E22" s="162">
        <v>1.04017129945878</v>
      </c>
      <c r="F22" s="162">
        <v>1.6456893415787599</v>
      </c>
      <c r="G22" s="162">
        <v>2.1128044071461698</v>
      </c>
      <c r="H22" s="163">
        <f t="shared" si="0"/>
        <v>1.4948646389620674</v>
      </c>
    </row>
    <row r="23" spans="1:8" x14ac:dyDescent="0.25">
      <c r="B23" s="160">
        <v>161</v>
      </c>
      <c r="C23" s="161" t="s">
        <v>59</v>
      </c>
      <c r="D23" s="162">
        <v>2.9484934690279698</v>
      </c>
      <c r="E23" s="162">
        <v>2.4452895043559</v>
      </c>
      <c r="F23" s="162">
        <v>2.8113108439360301</v>
      </c>
      <c r="G23" s="162">
        <v>2.12463004958297</v>
      </c>
      <c r="H23" s="163">
        <f t="shared" si="0"/>
        <v>2.5824309667257173</v>
      </c>
    </row>
    <row r="24" spans="1:8" x14ac:dyDescent="0.25">
      <c r="B24" s="160">
        <v>124</v>
      </c>
      <c r="C24" s="161" t="s">
        <v>57</v>
      </c>
      <c r="D24" s="162">
        <v>26.589356984478901</v>
      </c>
      <c r="E24" s="162">
        <v>1.20241749808135</v>
      </c>
      <c r="F24" s="162">
        <v>0.72718751464592002</v>
      </c>
      <c r="G24" s="162">
        <v>0.235134762844942</v>
      </c>
      <c r="H24" s="163">
        <f t="shared" si="0"/>
        <v>7.1885241900127781</v>
      </c>
    </row>
    <row r="25" spans="1:8" x14ac:dyDescent="0.25">
      <c r="B25" s="160">
        <v>87</v>
      </c>
      <c r="C25" s="161" t="s">
        <v>60</v>
      </c>
      <c r="D25" s="162">
        <v>16.5327988338192</v>
      </c>
      <c r="E25" s="162">
        <v>13.632352941176499</v>
      </c>
      <c r="F25" s="162">
        <v>8.4127358490566007</v>
      </c>
      <c r="G25" s="162">
        <v>1.53687384044527</v>
      </c>
      <c r="H25" s="163">
        <f t="shared" si="0"/>
        <v>10.028690366124392</v>
      </c>
    </row>
    <row r="26" spans="1:8" x14ac:dyDescent="0.25">
      <c r="B26" s="160">
        <v>159</v>
      </c>
      <c r="C26" s="161" t="s">
        <v>21</v>
      </c>
      <c r="D26" s="162">
        <v>37.757368421052597</v>
      </c>
      <c r="E26" s="162">
        <v>26.168253968254</v>
      </c>
      <c r="F26" s="162">
        <v>-2.99208860759494</v>
      </c>
      <c r="G26" s="162">
        <v>-17.987628865979399</v>
      </c>
      <c r="H26" s="163">
        <f t="shared" si="0"/>
        <v>10.736476228933064</v>
      </c>
    </row>
    <row r="27" spans="1:8" x14ac:dyDescent="0.25">
      <c r="B27" s="159">
        <v>72</v>
      </c>
      <c r="C27" s="157" t="s">
        <v>62</v>
      </c>
      <c r="D27" s="158">
        <v>9.3688992182548105</v>
      </c>
      <c r="E27" s="158">
        <v>13.670570698466801</v>
      </c>
      <c r="F27" s="158">
        <v>26.221012171684801</v>
      </c>
      <c r="G27" s="158">
        <v>23.6308281882052</v>
      </c>
      <c r="H27" s="156">
        <f t="shared" si="0"/>
        <v>18.222827569152905</v>
      </c>
    </row>
    <row r="28" spans="1:8" x14ac:dyDescent="0.25">
      <c r="A28" s="20"/>
      <c r="B28" s="167">
        <v>126</v>
      </c>
      <c r="C28" s="164" t="s">
        <v>46</v>
      </c>
      <c r="D28" s="165">
        <v>34.413529411764699</v>
      </c>
      <c r="E28" s="165">
        <v>-13.4600694444444</v>
      </c>
      <c r="F28" s="165">
        <v>27.579988694177501</v>
      </c>
      <c r="G28" s="165">
        <v>39.054786939678998</v>
      </c>
      <c r="H28" s="166">
        <f t="shared" si="0"/>
        <v>21.897058900294198</v>
      </c>
    </row>
    <row r="29" spans="1:8" x14ac:dyDescent="0.25">
      <c r="B29" s="160">
        <v>108</v>
      </c>
      <c r="C29" s="161" t="s">
        <v>75</v>
      </c>
      <c r="D29" s="162">
        <v>30.568058614263901</v>
      </c>
      <c r="E29" s="162">
        <v>24.906764663016101</v>
      </c>
      <c r="F29" s="162">
        <v>19.054215140095</v>
      </c>
      <c r="G29" s="162">
        <v>15.850393224440401</v>
      </c>
      <c r="H29" s="163">
        <f t="shared" si="0"/>
        <v>22.59485791045385</v>
      </c>
    </row>
    <row r="30" spans="1:8" x14ac:dyDescent="0.25">
      <c r="B30" s="160">
        <v>110</v>
      </c>
      <c r="C30" s="161" t="s">
        <v>65</v>
      </c>
      <c r="D30" s="162">
        <v>8.2444788841534304</v>
      </c>
      <c r="E30" s="162">
        <v>24.067202757036199</v>
      </c>
      <c r="F30" s="162">
        <v>24.439121378526799</v>
      </c>
      <c r="G30" s="162">
        <v>54.090078328981697</v>
      </c>
      <c r="H30" s="163">
        <f t="shared" si="0"/>
        <v>27.710220337174533</v>
      </c>
    </row>
    <row r="31" spans="1:8" x14ac:dyDescent="0.25">
      <c r="B31" s="160">
        <v>139</v>
      </c>
      <c r="C31" s="161" t="s">
        <v>63</v>
      </c>
      <c r="D31" s="162">
        <v>13.786237188872599</v>
      </c>
      <c r="E31" s="162">
        <v>33.862085364403796</v>
      </c>
      <c r="F31" s="162">
        <v>43.489686516722998</v>
      </c>
      <c r="G31" s="162">
        <v>22.417492312948401</v>
      </c>
      <c r="H31" s="163">
        <f t="shared" si="0"/>
        <v>28.388875345736945</v>
      </c>
    </row>
    <row r="32" spans="1:8" x14ac:dyDescent="0.25">
      <c r="B32" s="160">
        <v>144</v>
      </c>
      <c r="C32" s="161" t="s">
        <v>14</v>
      </c>
      <c r="D32" s="162">
        <v>123.06060606060601</v>
      </c>
      <c r="E32" s="162">
        <v>37.929623567921404</v>
      </c>
      <c r="F32" s="162">
        <v>-35.958477508650503</v>
      </c>
      <c r="G32" s="162">
        <v>8.4564831261101201</v>
      </c>
      <c r="H32" s="163">
        <f t="shared" si="0"/>
        <v>33.372058811496757</v>
      </c>
    </row>
    <row r="33" spans="2:8" x14ac:dyDescent="0.25">
      <c r="B33" s="160">
        <v>38</v>
      </c>
      <c r="C33" s="161" t="s">
        <v>78</v>
      </c>
      <c r="D33" s="162">
        <v>36.407282954088899</v>
      </c>
      <c r="E33" s="162">
        <v>27.646807287362101</v>
      </c>
      <c r="F33" s="162">
        <v>37.456546929316303</v>
      </c>
      <c r="G33" s="162">
        <v>34.151310577618602</v>
      </c>
      <c r="H33" s="163">
        <f t="shared" si="0"/>
        <v>33.915486937096475</v>
      </c>
    </row>
    <row r="34" spans="2:8" x14ac:dyDescent="0.25">
      <c r="B34" s="160">
        <v>71</v>
      </c>
      <c r="C34" s="161" t="s">
        <v>71</v>
      </c>
      <c r="D34" s="162">
        <v>45.204483818477698</v>
      </c>
      <c r="E34" s="162">
        <v>40.397545357524002</v>
      </c>
      <c r="F34" s="162">
        <v>29.833597464342301</v>
      </c>
      <c r="G34" s="162">
        <v>21.386606050008702</v>
      </c>
      <c r="H34" s="163">
        <f t="shared" si="0"/>
        <v>34.205558172588177</v>
      </c>
    </row>
    <row r="35" spans="2:8" x14ac:dyDescent="0.25">
      <c r="B35" s="160">
        <v>122</v>
      </c>
      <c r="C35" s="161" t="s">
        <v>70</v>
      </c>
      <c r="D35" s="162">
        <v>49.144091223220499</v>
      </c>
      <c r="E35" s="162">
        <v>45.375253321324003</v>
      </c>
      <c r="F35" s="162">
        <v>22.654585152838401</v>
      </c>
      <c r="G35" s="162">
        <v>20.896617740906201</v>
      </c>
      <c r="H35" s="163">
        <f t="shared" si="0"/>
        <v>34.517636859572278</v>
      </c>
    </row>
    <row r="36" spans="2:8" x14ac:dyDescent="0.25">
      <c r="B36" s="160">
        <v>164</v>
      </c>
      <c r="C36" s="161" t="s">
        <v>64</v>
      </c>
      <c r="D36" s="162">
        <v>55.018610129564202</v>
      </c>
      <c r="E36" s="162">
        <v>45.5</v>
      </c>
      <c r="F36" s="162">
        <v>42.46484375</v>
      </c>
      <c r="G36" s="162">
        <v>35.9528748590755</v>
      </c>
      <c r="H36" s="163">
        <f t="shared" si="0"/>
        <v>44.734082184659925</v>
      </c>
    </row>
    <row r="37" spans="2:8" x14ac:dyDescent="0.25">
      <c r="B37" s="160">
        <v>156</v>
      </c>
      <c r="C37" s="161" t="s">
        <v>39</v>
      </c>
      <c r="D37" s="162">
        <v>-24.9292703382723</v>
      </c>
      <c r="E37" s="162">
        <v>8.3913398692810492</v>
      </c>
      <c r="F37" s="162">
        <v>114.11301369863</v>
      </c>
      <c r="G37" s="162">
        <v>107.305102040816</v>
      </c>
      <c r="H37" s="163">
        <f t="shared" si="0"/>
        <v>51.220046317613686</v>
      </c>
    </row>
    <row r="38" spans="2:8" x14ac:dyDescent="0.25">
      <c r="B38" s="160">
        <v>167</v>
      </c>
      <c r="C38" s="161" t="s">
        <v>79</v>
      </c>
      <c r="D38" s="162">
        <v>28.677491701803199</v>
      </c>
      <c r="E38" s="162">
        <v>39.341695804195801</v>
      </c>
      <c r="F38" s="162">
        <v>67.169791934240905</v>
      </c>
      <c r="G38" s="162">
        <v>89.393849542528002</v>
      </c>
      <c r="H38" s="163">
        <f t="shared" si="0"/>
        <v>56.14570724569198</v>
      </c>
    </row>
    <row r="39" spans="2:8" x14ac:dyDescent="0.25">
      <c r="B39" s="160">
        <v>166</v>
      </c>
      <c r="C39" s="161" t="s">
        <v>80</v>
      </c>
      <c r="D39" s="162">
        <v>70.234800529957297</v>
      </c>
      <c r="E39" s="162">
        <v>67.534843456932606</v>
      </c>
      <c r="F39" s="162">
        <v>52.158066345336003</v>
      </c>
      <c r="G39" s="162">
        <v>41.145449546329402</v>
      </c>
      <c r="H39" s="163">
        <f t="shared" si="0"/>
        <v>57.768289969638829</v>
      </c>
    </row>
    <row r="40" spans="2:8" x14ac:dyDescent="0.25">
      <c r="B40" s="160">
        <v>52</v>
      </c>
      <c r="C40" s="161" t="s">
        <v>36</v>
      </c>
      <c r="D40" s="162">
        <v>84.179070212358894</v>
      </c>
      <c r="E40" s="162">
        <v>77.647815912636503</v>
      </c>
      <c r="F40" s="162">
        <v>64.253149370125996</v>
      </c>
      <c r="G40" s="162">
        <v>20.926099348534201</v>
      </c>
      <c r="H40" s="163">
        <f t="shared" si="0"/>
        <v>61.75153371091389</v>
      </c>
    </row>
    <row r="41" spans="2:8" x14ac:dyDescent="0.25">
      <c r="B41" s="160">
        <v>151</v>
      </c>
      <c r="C41" s="161" t="s">
        <v>74</v>
      </c>
      <c r="D41" s="162">
        <v>64.892605633802802</v>
      </c>
      <c r="E41" s="162">
        <v>60.615979381443303</v>
      </c>
      <c r="F41" s="162">
        <v>77.682284446908795</v>
      </c>
      <c r="G41" s="162">
        <v>71.148681706985599</v>
      </c>
      <c r="H41" s="163">
        <f t="shared" si="0"/>
        <v>68.584887792285116</v>
      </c>
    </row>
    <row r="42" spans="2:8" x14ac:dyDescent="0.25">
      <c r="B42" s="160">
        <v>162</v>
      </c>
      <c r="C42" s="161" t="s">
        <v>77</v>
      </c>
      <c r="D42" s="162">
        <v>4.3676788471435897</v>
      </c>
      <c r="E42" s="162">
        <v>46.4372366487016</v>
      </c>
      <c r="F42" s="162">
        <v>62.5126818351361</v>
      </c>
      <c r="G42" s="162">
        <v>193.678386217808</v>
      </c>
      <c r="H42" s="163">
        <f t="shared" si="0"/>
        <v>76.748995887197324</v>
      </c>
    </row>
    <row r="43" spans="2:8" x14ac:dyDescent="0.25">
      <c r="B43" s="160">
        <v>120</v>
      </c>
      <c r="C43" s="161" t="s">
        <v>47</v>
      </c>
      <c r="D43" s="162">
        <v>61.722073095188897</v>
      </c>
      <c r="E43" s="162">
        <v>66.438906752411597</v>
      </c>
      <c r="F43" s="162">
        <v>92.099765258215996</v>
      </c>
      <c r="G43" s="162">
        <v>119.30392714854899</v>
      </c>
      <c r="H43" s="163">
        <f t="shared" si="0"/>
        <v>84.891168063591365</v>
      </c>
    </row>
    <row r="44" spans="2:8" x14ac:dyDescent="0.25">
      <c r="B44" s="160">
        <v>54</v>
      </c>
      <c r="C44" s="161" t="s">
        <v>56</v>
      </c>
      <c r="D44" s="162">
        <v>96.353568382143905</v>
      </c>
      <c r="E44" s="162">
        <v>93.525086009174302</v>
      </c>
      <c r="F44" s="162">
        <v>100.09788895315199</v>
      </c>
      <c r="G44" s="162">
        <v>100.205493387589</v>
      </c>
      <c r="H44" s="163">
        <f t="shared" si="0"/>
        <v>97.545509183014801</v>
      </c>
    </row>
    <row r="45" spans="2:8" x14ac:dyDescent="0.25">
      <c r="B45" s="160">
        <v>7</v>
      </c>
      <c r="C45" s="161" t="s">
        <v>53</v>
      </c>
      <c r="D45" s="162">
        <v>105.575841721624</v>
      </c>
      <c r="E45" s="162">
        <v>109.53897471910101</v>
      </c>
      <c r="F45" s="162">
        <v>99.180128663330905</v>
      </c>
      <c r="G45" s="162">
        <v>112.24748201438901</v>
      </c>
      <c r="H45" s="163">
        <f t="shared" si="0"/>
        <v>106.63560677961122</v>
      </c>
    </row>
    <row r="46" spans="2:8" x14ac:dyDescent="0.25">
      <c r="B46" s="160">
        <v>113</v>
      </c>
      <c r="C46" s="161" t="s">
        <v>68</v>
      </c>
      <c r="D46" s="162">
        <v>119.454718693285</v>
      </c>
      <c r="E46" s="162">
        <v>108.505756358768</v>
      </c>
      <c r="F46" s="162">
        <v>99.753098356332998</v>
      </c>
      <c r="G46" s="162">
        <v>99.908171206225703</v>
      </c>
      <c r="H46" s="163">
        <f t="shared" si="0"/>
        <v>106.90543615365291</v>
      </c>
    </row>
    <row r="47" spans="2:8" x14ac:dyDescent="0.25">
      <c r="B47" s="160">
        <v>147</v>
      </c>
      <c r="C47" s="161" t="s">
        <v>72</v>
      </c>
      <c r="D47" s="162">
        <v>123.083612040134</v>
      </c>
      <c r="E47" s="162">
        <v>114.54653251886501</v>
      </c>
      <c r="F47" s="162">
        <v>112.20168067226901</v>
      </c>
      <c r="G47" s="162">
        <v>91.393521709166095</v>
      </c>
      <c r="H47" s="163">
        <f t="shared" si="0"/>
        <v>110.30633673510852</v>
      </c>
    </row>
    <row r="48" spans="2:8" x14ac:dyDescent="0.25">
      <c r="B48" s="160">
        <v>121</v>
      </c>
      <c r="C48" s="161" t="s">
        <v>51</v>
      </c>
      <c r="D48" s="162">
        <v>126.217417783191</v>
      </c>
      <c r="E48" s="162">
        <v>110.500149566258</v>
      </c>
      <c r="F48" s="162">
        <v>100.516185476815</v>
      </c>
      <c r="G48" s="162">
        <v>104.218207681366</v>
      </c>
      <c r="H48" s="163">
        <f t="shared" si="0"/>
        <v>110.36299012690749</v>
      </c>
    </row>
    <row r="49" spans="2:8" x14ac:dyDescent="0.25">
      <c r="B49" s="160">
        <v>129</v>
      </c>
      <c r="C49" s="161" t="s">
        <v>87</v>
      </c>
      <c r="D49" s="162">
        <v>138.89339263024101</v>
      </c>
      <c r="E49" s="162">
        <v>113.36133128605201</v>
      </c>
      <c r="F49" s="162">
        <v>114.251343429409</v>
      </c>
      <c r="G49" s="162">
        <v>99.578875775154998</v>
      </c>
      <c r="H49" s="163">
        <f t="shared" si="0"/>
        <v>116.52123578021425</v>
      </c>
    </row>
    <row r="50" spans="2:8" x14ac:dyDescent="0.25">
      <c r="B50" s="160">
        <v>136</v>
      </c>
      <c r="C50" s="161" t="s">
        <v>84</v>
      </c>
      <c r="D50" s="162">
        <v>70.545826317055599</v>
      </c>
      <c r="E50" s="162">
        <v>103.898986368403</v>
      </c>
      <c r="F50" s="162">
        <v>145.92262376798499</v>
      </c>
      <c r="G50" s="162">
        <v>163.86498123205999</v>
      </c>
      <c r="H50" s="163">
        <f t="shared" si="0"/>
        <v>121.0581044213759</v>
      </c>
    </row>
    <row r="51" spans="2:8" x14ac:dyDescent="0.25">
      <c r="B51" s="160">
        <v>49</v>
      </c>
      <c r="C51" s="161" t="s">
        <v>31</v>
      </c>
      <c r="D51" s="162">
        <v>113.872823618471</v>
      </c>
      <c r="E51" s="162">
        <v>121.328313253012</v>
      </c>
      <c r="F51" s="162">
        <v>146.41225416036301</v>
      </c>
      <c r="G51" s="162">
        <v>113.761261261261</v>
      </c>
      <c r="H51" s="163">
        <f t="shared" si="0"/>
        <v>123.84366307327676</v>
      </c>
    </row>
    <row r="52" spans="2:8" x14ac:dyDescent="0.25">
      <c r="B52" s="110" t="s">
        <v>0</v>
      </c>
      <c r="C52" s="111" t="s">
        <v>1</v>
      </c>
      <c r="D52" s="112" t="s">
        <v>2</v>
      </c>
      <c r="E52" s="113" t="s">
        <v>3</v>
      </c>
      <c r="F52" s="114" t="s">
        <v>4</v>
      </c>
      <c r="G52" s="115" t="s">
        <v>5</v>
      </c>
      <c r="H52" s="116" t="s">
        <v>147</v>
      </c>
    </row>
    <row r="53" spans="2:8" x14ac:dyDescent="0.25">
      <c r="B53" s="160">
        <v>30</v>
      </c>
      <c r="C53" s="161" t="s">
        <v>76</v>
      </c>
      <c r="D53" s="162">
        <v>42.428152492668602</v>
      </c>
      <c r="E53" s="162">
        <v>75.125121241513099</v>
      </c>
      <c r="F53" s="162">
        <v>227.79305354558599</v>
      </c>
      <c r="G53" s="162">
        <v>207.19047619047601</v>
      </c>
      <c r="H53" s="163">
        <f t="shared" si="0"/>
        <v>138.13420086756093</v>
      </c>
    </row>
    <row r="54" spans="2:8" x14ac:dyDescent="0.25">
      <c r="B54" s="160">
        <v>39</v>
      </c>
      <c r="C54" s="161" t="s">
        <v>82</v>
      </c>
      <c r="D54" s="162">
        <v>164.494087403599</v>
      </c>
      <c r="E54" s="162">
        <v>147.404528556945</v>
      </c>
      <c r="F54" s="162">
        <v>125.433433433433</v>
      </c>
      <c r="G54" s="162">
        <v>127.332782004631</v>
      </c>
      <c r="H54" s="163">
        <f t="shared" si="0"/>
        <v>141.16620784965201</v>
      </c>
    </row>
    <row r="55" spans="2:8" x14ac:dyDescent="0.25">
      <c r="B55" s="160">
        <v>81</v>
      </c>
      <c r="C55" s="161" t="s">
        <v>86</v>
      </c>
      <c r="D55" s="162">
        <v>203.37763455843901</v>
      </c>
      <c r="E55" s="162">
        <v>160.459742070408</v>
      </c>
      <c r="F55" s="162">
        <v>169.17646033129901</v>
      </c>
      <c r="G55" s="162">
        <v>130.934824392801</v>
      </c>
      <c r="H55" s="163">
        <f t="shared" si="0"/>
        <v>165.98716533823676</v>
      </c>
    </row>
    <row r="56" spans="2:8" x14ac:dyDescent="0.25">
      <c r="B56" s="160">
        <v>78</v>
      </c>
      <c r="C56" s="161" t="s">
        <v>19</v>
      </c>
      <c r="D56" s="162">
        <v>252.61749571183501</v>
      </c>
      <c r="E56" s="162">
        <v>217.82142857142901</v>
      </c>
      <c r="F56" s="162">
        <v>175.453767123288</v>
      </c>
      <c r="G56" s="162">
        <v>124.140105078809</v>
      </c>
      <c r="H56" s="163">
        <f t="shared" si="0"/>
        <v>192.50819912134025</v>
      </c>
    </row>
    <row r="57" spans="2:8" x14ac:dyDescent="0.25">
      <c r="B57" s="160">
        <v>128</v>
      </c>
      <c r="C57" s="161" t="s">
        <v>91</v>
      </c>
      <c r="D57" s="162">
        <v>222.34110878661099</v>
      </c>
      <c r="E57" s="162">
        <v>204.06421832200499</v>
      </c>
      <c r="F57" s="162">
        <v>208.07189477848101</v>
      </c>
      <c r="G57" s="162">
        <v>174.98184961106301</v>
      </c>
      <c r="H57" s="163">
        <f t="shared" si="0"/>
        <v>202.36476787454001</v>
      </c>
    </row>
    <row r="58" spans="2:8" x14ac:dyDescent="0.25">
      <c r="B58" s="160">
        <v>160</v>
      </c>
      <c r="C58" s="161" t="s">
        <v>101</v>
      </c>
      <c r="D58" s="162">
        <v>177.89654714475401</v>
      </c>
      <c r="E58" s="162">
        <v>199.66882726648399</v>
      </c>
      <c r="F58" s="162">
        <v>228.34301043962901</v>
      </c>
      <c r="G58" s="162">
        <v>264.30540291203698</v>
      </c>
      <c r="H58" s="163">
        <f t="shared" si="0"/>
        <v>217.55344694072602</v>
      </c>
    </row>
    <row r="59" spans="2:8" x14ac:dyDescent="0.25">
      <c r="B59" s="160">
        <v>50</v>
      </c>
      <c r="C59" s="161" t="s">
        <v>26</v>
      </c>
      <c r="D59" s="162">
        <v>183.845620121422</v>
      </c>
      <c r="E59" s="162">
        <v>204.012964563526</v>
      </c>
      <c r="F59" s="162">
        <v>260.82504288164699</v>
      </c>
      <c r="G59" s="162">
        <v>259.74531516183998</v>
      </c>
      <c r="H59" s="163">
        <f t="shared" si="0"/>
        <v>227.10723568210875</v>
      </c>
    </row>
    <row r="60" spans="2:8" x14ac:dyDescent="0.25">
      <c r="B60" s="160">
        <v>137</v>
      </c>
      <c r="C60" s="161" t="s">
        <v>94</v>
      </c>
      <c r="D60" s="162">
        <v>214.489109497703</v>
      </c>
      <c r="E60" s="162">
        <v>210.248688811189</v>
      </c>
      <c r="F60" s="162">
        <v>277.26424870466298</v>
      </c>
      <c r="G60" s="162">
        <v>207.19194823867701</v>
      </c>
      <c r="H60" s="163">
        <f t="shared" si="0"/>
        <v>227.29849881305802</v>
      </c>
    </row>
    <row r="61" spans="2:8" x14ac:dyDescent="0.25">
      <c r="B61" s="160">
        <v>40</v>
      </c>
      <c r="C61" s="161" t="s">
        <v>20</v>
      </c>
      <c r="D61" s="162">
        <v>191.12755102040799</v>
      </c>
      <c r="E61" s="162">
        <v>164.19877675840999</v>
      </c>
      <c r="F61" s="162">
        <v>276.80286006128699</v>
      </c>
      <c r="G61" s="162">
        <v>301.846865364851</v>
      </c>
      <c r="H61" s="163">
        <f t="shared" si="0"/>
        <v>233.49401330123902</v>
      </c>
    </row>
    <row r="62" spans="2:8" x14ac:dyDescent="0.25">
      <c r="B62" s="160">
        <v>111</v>
      </c>
      <c r="C62" s="161" t="s">
        <v>23</v>
      </c>
      <c r="D62" s="162">
        <v>231.677579617834</v>
      </c>
      <c r="E62" s="162">
        <v>239.24666751301299</v>
      </c>
      <c r="F62" s="162">
        <v>242.40233345878801</v>
      </c>
      <c r="G62" s="162">
        <v>247.257656540608</v>
      </c>
      <c r="H62" s="163">
        <f t="shared" si="0"/>
        <v>240.14605928256074</v>
      </c>
    </row>
    <row r="63" spans="2:8" x14ac:dyDescent="0.25">
      <c r="B63" s="160">
        <v>163</v>
      </c>
      <c r="C63" s="161" t="s">
        <v>95</v>
      </c>
      <c r="D63" s="162">
        <v>252.58173251177999</v>
      </c>
      <c r="E63" s="162">
        <v>278.85861091424499</v>
      </c>
      <c r="F63" s="162">
        <v>232.73779836124001</v>
      </c>
      <c r="G63" s="162">
        <v>227.85323741007201</v>
      </c>
      <c r="H63" s="163">
        <f t="shared" si="0"/>
        <v>248.00784479933426</v>
      </c>
    </row>
    <row r="64" spans="2:8" x14ac:dyDescent="0.25">
      <c r="B64" s="160">
        <v>23</v>
      </c>
      <c r="C64" s="161" t="s">
        <v>30</v>
      </c>
      <c r="D64" s="162">
        <v>134.40625</v>
      </c>
      <c r="E64" s="162">
        <v>148.741935483871</v>
      </c>
      <c r="F64" s="162">
        <v>396.29032258064501</v>
      </c>
      <c r="G64" s="162">
        <v>338.872340425532</v>
      </c>
      <c r="H64" s="163">
        <f t="shared" si="0"/>
        <v>254.577712122512</v>
      </c>
    </row>
    <row r="65" spans="2:8" x14ac:dyDescent="0.25">
      <c r="B65" s="160">
        <v>165</v>
      </c>
      <c r="C65" s="161" t="s">
        <v>52</v>
      </c>
      <c r="D65" s="162">
        <v>266.102214650767</v>
      </c>
      <c r="E65" s="162">
        <v>259.93169092945101</v>
      </c>
      <c r="F65" s="162">
        <v>257.25468922397903</v>
      </c>
      <c r="G65" s="162">
        <v>248.04899292324399</v>
      </c>
      <c r="H65" s="163">
        <f t="shared" si="0"/>
        <v>257.83439693186028</v>
      </c>
    </row>
    <row r="66" spans="2:8" x14ac:dyDescent="0.25">
      <c r="B66" s="160">
        <v>41</v>
      </c>
      <c r="C66" s="161" t="s">
        <v>81</v>
      </c>
      <c r="D66" s="162">
        <v>262.430340557276</v>
      </c>
      <c r="E66" s="162">
        <v>260.53132250580001</v>
      </c>
      <c r="F66" s="162">
        <v>264.35538461538499</v>
      </c>
      <c r="G66" s="162">
        <v>265.16609783845303</v>
      </c>
      <c r="H66" s="163">
        <f t="shared" si="0"/>
        <v>263.12078637922849</v>
      </c>
    </row>
    <row r="67" spans="2:8" x14ac:dyDescent="0.25">
      <c r="B67" s="160">
        <v>57</v>
      </c>
      <c r="C67" s="161" t="s">
        <v>89</v>
      </c>
      <c r="D67" s="162">
        <v>259.011343804538</v>
      </c>
      <c r="E67" s="162">
        <v>267.877695800227</v>
      </c>
      <c r="F67" s="162">
        <v>341.44518272425302</v>
      </c>
      <c r="G67" s="162">
        <v>270.40310711365498</v>
      </c>
      <c r="H67" s="163">
        <f t="shared" si="0"/>
        <v>284.68433236066824</v>
      </c>
    </row>
    <row r="68" spans="2:8" x14ac:dyDescent="0.25">
      <c r="B68" s="160">
        <v>85</v>
      </c>
      <c r="C68" s="161" t="s">
        <v>50</v>
      </c>
      <c r="D68" s="162">
        <v>271.884112149533</v>
      </c>
      <c r="E68" s="162">
        <v>277.13398346406598</v>
      </c>
      <c r="F68" s="162">
        <v>293.01409061348397</v>
      </c>
      <c r="G68" s="162">
        <v>304.40470901821402</v>
      </c>
      <c r="H68" s="163">
        <f t="shared" ref="H68:H130" si="1">AVERAGE(D68:G68)</f>
        <v>286.60922381132423</v>
      </c>
    </row>
    <row r="69" spans="2:8" x14ac:dyDescent="0.25">
      <c r="B69" s="160">
        <v>92</v>
      </c>
      <c r="C69" s="161" t="s">
        <v>100</v>
      </c>
      <c r="D69" s="162">
        <v>299.47639575228698</v>
      </c>
      <c r="E69" s="162">
        <v>270.464780004131</v>
      </c>
      <c r="F69" s="162">
        <v>263.77144298688199</v>
      </c>
      <c r="G69" s="162">
        <v>314.26392612451599</v>
      </c>
      <c r="H69" s="163">
        <f t="shared" si="1"/>
        <v>286.99413621695402</v>
      </c>
    </row>
    <row r="70" spans="2:8" x14ac:dyDescent="0.25">
      <c r="B70" s="160">
        <v>51</v>
      </c>
      <c r="C70" s="161" t="s">
        <v>40</v>
      </c>
      <c r="D70" s="162">
        <v>279.99264705882399</v>
      </c>
      <c r="E70" s="162">
        <v>306.52055921052602</v>
      </c>
      <c r="F70" s="162">
        <v>311.44377682403399</v>
      </c>
      <c r="G70" s="162">
        <v>258.46784140969203</v>
      </c>
      <c r="H70" s="163">
        <f t="shared" si="1"/>
        <v>289.10620612576901</v>
      </c>
    </row>
    <row r="71" spans="2:8" x14ac:dyDescent="0.25">
      <c r="B71" s="160">
        <v>131</v>
      </c>
      <c r="C71" s="161" t="s">
        <v>107</v>
      </c>
      <c r="D71" s="162">
        <v>322.56601245897201</v>
      </c>
      <c r="E71" s="162">
        <v>331.90828516377701</v>
      </c>
      <c r="F71" s="162">
        <v>271.58136814235598</v>
      </c>
      <c r="G71" s="162">
        <v>256.90884940079098</v>
      </c>
      <c r="H71" s="163">
        <f t="shared" si="1"/>
        <v>295.74112879147401</v>
      </c>
    </row>
    <row r="72" spans="2:8" x14ac:dyDescent="0.25">
      <c r="B72" s="160">
        <v>146</v>
      </c>
      <c r="C72" s="161" t="s">
        <v>69</v>
      </c>
      <c r="D72" s="162">
        <v>306.314403381381</v>
      </c>
      <c r="E72" s="162">
        <v>310.81495809155399</v>
      </c>
      <c r="F72" s="162">
        <v>322.74766255843599</v>
      </c>
      <c r="G72" s="162">
        <v>309.162409334595</v>
      </c>
      <c r="H72" s="163">
        <f t="shared" si="1"/>
        <v>312.25985834149151</v>
      </c>
    </row>
    <row r="73" spans="2:8" x14ac:dyDescent="0.25">
      <c r="B73" s="160">
        <v>31</v>
      </c>
      <c r="C73" s="161" t="s">
        <v>29</v>
      </c>
      <c r="D73" s="162">
        <v>327.823492462312</v>
      </c>
      <c r="E73" s="162">
        <v>297.18690400508598</v>
      </c>
      <c r="F73" s="162">
        <v>340.63337628865997</v>
      </c>
      <c r="G73" s="162">
        <v>321.99075297225897</v>
      </c>
      <c r="H73" s="163">
        <f t="shared" si="1"/>
        <v>321.90863143207923</v>
      </c>
    </row>
    <row r="74" spans="2:8" x14ac:dyDescent="0.25">
      <c r="B74" s="160">
        <v>22</v>
      </c>
      <c r="C74" s="161" t="s">
        <v>27</v>
      </c>
      <c r="D74" s="162">
        <v>342.75396226415103</v>
      </c>
      <c r="E74" s="162">
        <v>320.92943854324699</v>
      </c>
      <c r="F74" s="162">
        <v>324.18510158013498</v>
      </c>
      <c r="G74" s="162">
        <v>312.68008948545901</v>
      </c>
      <c r="H74" s="163">
        <f t="shared" si="1"/>
        <v>325.13714796824797</v>
      </c>
    </row>
    <row r="75" spans="2:8" x14ac:dyDescent="0.25">
      <c r="B75" s="160">
        <v>132</v>
      </c>
      <c r="C75" s="161" t="s">
        <v>104</v>
      </c>
      <c r="D75" s="162">
        <v>399.95681458003202</v>
      </c>
      <c r="E75" s="162">
        <v>334.69457547169799</v>
      </c>
      <c r="F75" s="162">
        <v>321.77734678044999</v>
      </c>
      <c r="G75" s="162">
        <v>257.68359375</v>
      </c>
      <c r="H75" s="163">
        <f t="shared" si="1"/>
        <v>328.528082645545</v>
      </c>
    </row>
    <row r="76" spans="2:8" x14ac:dyDescent="0.25">
      <c r="B76" s="160">
        <v>53</v>
      </c>
      <c r="C76" s="161" t="s">
        <v>92</v>
      </c>
      <c r="D76" s="162">
        <v>392.77394752898101</v>
      </c>
      <c r="E76" s="162">
        <v>335.62174721189598</v>
      </c>
      <c r="F76" s="162">
        <v>337.36193447737901</v>
      </c>
      <c r="G76" s="162">
        <v>262.77108433734901</v>
      </c>
      <c r="H76" s="163">
        <f t="shared" si="1"/>
        <v>332.13217838890125</v>
      </c>
    </row>
    <row r="77" spans="2:8" x14ac:dyDescent="0.25">
      <c r="B77" s="160">
        <v>47</v>
      </c>
      <c r="C77" s="161" t="s">
        <v>90</v>
      </c>
      <c r="D77" s="162">
        <v>374.18025751072997</v>
      </c>
      <c r="E77" s="162">
        <v>326.37207637231501</v>
      </c>
      <c r="F77" s="162">
        <v>322.87840420449101</v>
      </c>
      <c r="G77" s="162">
        <v>312.83627997093703</v>
      </c>
      <c r="H77" s="163">
        <f t="shared" si="1"/>
        <v>334.06675451461825</v>
      </c>
    </row>
    <row r="78" spans="2:8" x14ac:dyDescent="0.25">
      <c r="B78" s="160">
        <v>95</v>
      </c>
      <c r="C78" s="161" t="s">
        <v>105</v>
      </c>
      <c r="D78" s="162">
        <v>394.19560350091598</v>
      </c>
      <c r="E78" s="162">
        <v>358.91732045866001</v>
      </c>
      <c r="F78" s="162">
        <v>311.98312575331499</v>
      </c>
      <c r="G78" s="162">
        <v>298.757030143637</v>
      </c>
      <c r="H78" s="163">
        <f t="shared" si="1"/>
        <v>340.96326996413194</v>
      </c>
    </row>
    <row r="79" spans="2:8" x14ac:dyDescent="0.25">
      <c r="B79" s="160">
        <v>45</v>
      </c>
      <c r="C79" s="161" t="s">
        <v>66</v>
      </c>
      <c r="D79" s="162">
        <v>325.54157782516</v>
      </c>
      <c r="E79" s="162">
        <v>343.74411134903602</v>
      </c>
      <c r="F79" s="162">
        <v>366.16522678185697</v>
      </c>
      <c r="G79" s="162">
        <v>338.70883315158102</v>
      </c>
      <c r="H79" s="163">
        <f t="shared" si="1"/>
        <v>343.53993727690852</v>
      </c>
    </row>
    <row r="80" spans="2:8" x14ac:dyDescent="0.25">
      <c r="B80" s="160">
        <v>114</v>
      </c>
      <c r="C80" s="161" t="s">
        <v>33</v>
      </c>
      <c r="D80" s="162">
        <v>313.64512338425402</v>
      </c>
      <c r="E80" s="162">
        <v>351.620147515528</v>
      </c>
      <c r="F80" s="162">
        <v>379.25106630476898</v>
      </c>
      <c r="G80" s="162">
        <v>348.07535046728998</v>
      </c>
      <c r="H80" s="163">
        <f t="shared" si="1"/>
        <v>348.14792191796028</v>
      </c>
    </row>
    <row r="81" spans="2:8" x14ac:dyDescent="0.25">
      <c r="B81" s="160">
        <v>135</v>
      </c>
      <c r="C81" s="161" t="s">
        <v>93</v>
      </c>
      <c r="D81" s="162">
        <v>290.430798479087</v>
      </c>
      <c r="E81" s="162">
        <v>414.78881278538802</v>
      </c>
      <c r="F81" s="162">
        <v>372.47018348623902</v>
      </c>
      <c r="G81" s="162">
        <v>355.69239631336399</v>
      </c>
      <c r="H81" s="163">
        <f t="shared" si="1"/>
        <v>358.34554776601954</v>
      </c>
    </row>
    <row r="82" spans="2:8" x14ac:dyDescent="0.25">
      <c r="B82" s="160">
        <v>88</v>
      </c>
      <c r="C82" s="161" t="s">
        <v>98</v>
      </c>
      <c r="D82" s="162">
        <v>381.23266022826999</v>
      </c>
      <c r="E82" s="162">
        <v>321.16573116691302</v>
      </c>
      <c r="F82" s="162">
        <v>346.43699731903502</v>
      </c>
      <c r="G82" s="162">
        <v>387.86161646286899</v>
      </c>
      <c r="H82" s="163">
        <f t="shared" si="1"/>
        <v>359.17425129427176</v>
      </c>
    </row>
    <row r="83" spans="2:8" x14ac:dyDescent="0.25">
      <c r="B83" s="160">
        <v>106</v>
      </c>
      <c r="C83" s="161" t="s">
        <v>108</v>
      </c>
      <c r="D83" s="162">
        <v>407.24311284046701</v>
      </c>
      <c r="E83" s="162">
        <v>359.18616776568001</v>
      </c>
      <c r="F83" s="162">
        <v>349.96663127559498</v>
      </c>
      <c r="G83" s="162">
        <v>345.65505903452402</v>
      </c>
      <c r="H83" s="163">
        <f t="shared" si="1"/>
        <v>365.51274272906653</v>
      </c>
    </row>
    <row r="84" spans="2:8" x14ac:dyDescent="0.25">
      <c r="B84" s="160">
        <v>84</v>
      </c>
      <c r="C84" s="161" t="s">
        <v>109</v>
      </c>
      <c r="D84" s="162">
        <v>408.41472026072802</v>
      </c>
      <c r="E84" s="162">
        <v>381.17739177391798</v>
      </c>
      <c r="F84" s="162">
        <v>362.87151977300903</v>
      </c>
      <c r="G84" s="162">
        <v>346.40998170890998</v>
      </c>
      <c r="H84" s="163">
        <f t="shared" si="1"/>
        <v>374.71840337914125</v>
      </c>
    </row>
    <row r="85" spans="2:8" x14ac:dyDescent="0.25">
      <c r="B85" s="160">
        <v>134</v>
      </c>
      <c r="C85" s="161" t="s">
        <v>123</v>
      </c>
      <c r="D85" s="162">
        <v>438.87475013822097</v>
      </c>
      <c r="E85" s="162">
        <v>400.10363212262598</v>
      </c>
      <c r="F85" s="162">
        <v>407.40171358629101</v>
      </c>
      <c r="G85" s="162">
        <v>391.63647246608099</v>
      </c>
      <c r="H85" s="163">
        <f t="shared" si="1"/>
        <v>409.50414207830471</v>
      </c>
    </row>
    <row r="86" spans="2:8" x14ac:dyDescent="0.25">
      <c r="B86" s="160">
        <v>83</v>
      </c>
      <c r="C86" s="161" t="s">
        <v>61</v>
      </c>
      <c r="D86" s="162">
        <v>373.87283236994199</v>
      </c>
      <c r="E86" s="162">
        <v>391.05540166204997</v>
      </c>
      <c r="F86" s="162">
        <v>445.88709677419399</v>
      </c>
      <c r="G86" s="162">
        <v>430.40217391304401</v>
      </c>
      <c r="H86" s="163">
        <f t="shared" si="1"/>
        <v>410.30437617980749</v>
      </c>
    </row>
    <row r="87" spans="2:8" x14ac:dyDescent="0.25">
      <c r="B87" s="160">
        <v>4</v>
      </c>
      <c r="C87" s="161" t="s">
        <v>24</v>
      </c>
      <c r="D87" s="162">
        <v>424.31674208144801</v>
      </c>
      <c r="E87" s="162">
        <v>416.11920529801301</v>
      </c>
      <c r="F87" s="162">
        <v>437.80837004405299</v>
      </c>
      <c r="G87" s="162">
        <v>373.92325056433401</v>
      </c>
      <c r="H87" s="163">
        <f t="shared" si="1"/>
        <v>413.04189199696202</v>
      </c>
    </row>
    <row r="88" spans="2:8" x14ac:dyDescent="0.25">
      <c r="B88" s="160">
        <v>70</v>
      </c>
      <c r="C88" s="161" t="s">
        <v>110</v>
      </c>
      <c r="D88" s="162">
        <v>418.93359375</v>
      </c>
      <c r="E88" s="162">
        <v>407.94314868804702</v>
      </c>
      <c r="F88" s="162">
        <v>467.06578947368399</v>
      </c>
      <c r="G88" s="162">
        <v>385.70697220867902</v>
      </c>
      <c r="H88" s="163">
        <f t="shared" si="1"/>
        <v>419.91237603010251</v>
      </c>
    </row>
    <row r="89" spans="2:8" x14ac:dyDescent="0.25">
      <c r="B89" s="160">
        <v>153</v>
      </c>
      <c r="C89" s="161" t="s">
        <v>111</v>
      </c>
      <c r="D89" s="162">
        <v>466.86231739043399</v>
      </c>
      <c r="E89" s="162">
        <v>435.22308149910799</v>
      </c>
      <c r="F89" s="162">
        <v>374.91057860900099</v>
      </c>
      <c r="G89" s="162">
        <v>408.44756446991403</v>
      </c>
      <c r="H89" s="163">
        <f t="shared" si="1"/>
        <v>421.36088549211422</v>
      </c>
    </row>
    <row r="90" spans="2:8" x14ac:dyDescent="0.25">
      <c r="B90" s="160">
        <v>67</v>
      </c>
      <c r="C90" s="161" t="s">
        <v>54</v>
      </c>
      <c r="D90" s="162">
        <v>427.04381443299002</v>
      </c>
      <c r="E90" s="162">
        <v>425.12223667100102</v>
      </c>
      <c r="F90" s="162">
        <v>444.89564068692198</v>
      </c>
      <c r="G90" s="162">
        <v>440.90348525469199</v>
      </c>
      <c r="H90" s="163">
        <f t="shared" si="1"/>
        <v>434.49129426140126</v>
      </c>
    </row>
    <row r="91" spans="2:8" x14ac:dyDescent="0.25">
      <c r="B91" s="160">
        <v>2</v>
      </c>
      <c r="C91" s="161" t="s">
        <v>38</v>
      </c>
      <c r="D91" s="162">
        <v>419.72522522522502</v>
      </c>
      <c r="E91" s="162">
        <v>416.270084162204</v>
      </c>
      <c r="F91" s="162">
        <v>465.84953703703701</v>
      </c>
      <c r="G91" s="162">
        <v>437.10683424980402</v>
      </c>
      <c r="H91" s="163">
        <f t="shared" si="1"/>
        <v>434.73792016856748</v>
      </c>
    </row>
    <row r="92" spans="2:8" x14ac:dyDescent="0.25">
      <c r="B92" s="160">
        <v>6</v>
      </c>
      <c r="C92" s="161" t="s">
        <v>37</v>
      </c>
      <c r="D92" s="162">
        <v>421.84972170686501</v>
      </c>
      <c r="E92" s="162">
        <v>425.16089108910899</v>
      </c>
      <c r="F92" s="162">
        <v>467.407476635514</v>
      </c>
      <c r="G92" s="162">
        <v>429.13869537682098</v>
      </c>
      <c r="H92" s="163">
        <f t="shared" si="1"/>
        <v>435.88919620207724</v>
      </c>
    </row>
    <row r="93" spans="2:8" x14ac:dyDescent="0.25">
      <c r="B93" s="160">
        <v>86</v>
      </c>
      <c r="C93" s="161" t="s">
        <v>28</v>
      </c>
      <c r="D93" s="162">
        <v>517.93984962406</v>
      </c>
      <c r="E93" s="162">
        <v>424.56153846153899</v>
      </c>
      <c r="F93" s="162">
        <v>414.62790697674399</v>
      </c>
      <c r="G93" s="162">
        <v>391.29365079365101</v>
      </c>
      <c r="H93" s="163">
        <f t="shared" si="1"/>
        <v>437.10573646399854</v>
      </c>
    </row>
    <row r="94" spans="2:8" x14ac:dyDescent="0.25">
      <c r="B94" s="160">
        <v>73</v>
      </c>
      <c r="C94" s="161" t="s">
        <v>73</v>
      </c>
      <c r="D94" s="162">
        <v>452.73178807946999</v>
      </c>
      <c r="E94" s="162">
        <v>446.09113300492601</v>
      </c>
      <c r="F94" s="162">
        <v>436.14705882352899</v>
      </c>
      <c r="G94" s="162">
        <v>423.15905383360501</v>
      </c>
      <c r="H94" s="163">
        <f t="shared" si="1"/>
        <v>439.53225843538252</v>
      </c>
    </row>
    <row r="95" spans="2:8" x14ac:dyDescent="0.25">
      <c r="B95" s="160">
        <v>101</v>
      </c>
      <c r="C95" s="161" t="s">
        <v>113</v>
      </c>
      <c r="D95" s="162">
        <v>429.60993274702503</v>
      </c>
      <c r="E95" s="162">
        <v>451.88824855925799</v>
      </c>
      <c r="F95" s="162">
        <v>416.96350546176802</v>
      </c>
      <c r="G95" s="162">
        <v>460.61589730930598</v>
      </c>
      <c r="H95" s="163">
        <f t="shared" si="1"/>
        <v>439.7693960193393</v>
      </c>
    </row>
    <row r="96" spans="2:8" x14ac:dyDescent="0.25">
      <c r="B96" s="160">
        <v>28</v>
      </c>
      <c r="C96" s="161" t="s">
        <v>58</v>
      </c>
      <c r="D96" s="162">
        <v>429.37581462708198</v>
      </c>
      <c r="E96" s="162">
        <v>430.175235336713</v>
      </c>
      <c r="F96" s="162">
        <v>466.15988372093</v>
      </c>
      <c r="G96" s="162">
        <v>461.97539149888098</v>
      </c>
      <c r="H96" s="163">
        <f t="shared" si="1"/>
        <v>446.92158129590149</v>
      </c>
    </row>
    <row r="97" spans="2:8" x14ac:dyDescent="0.25">
      <c r="B97" s="160">
        <v>56</v>
      </c>
      <c r="C97" s="161" t="s">
        <v>96</v>
      </c>
      <c r="D97" s="162">
        <v>461.78132530120502</v>
      </c>
      <c r="E97" s="162">
        <v>451.69384057971001</v>
      </c>
      <c r="F97" s="162">
        <v>481.518203883495</v>
      </c>
      <c r="G97" s="162">
        <v>410.61384335154798</v>
      </c>
      <c r="H97" s="163">
        <f t="shared" si="1"/>
        <v>451.40180327898952</v>
      </c>
    </row>
    <row r="98" spans="2:8" x14ac:dyDescent="0.25">
      <c r="B98" s="160">
        <v>149</v>
      </c>
      <c r="C98" s="161" t="s">
        <v>114</v>
      </c>
      <c r="D98" s="162">
        <v>485.58324145534698</v>
      </c>
      <c r="E98" s="162">
        <v>471.04254201680698</v>
      </c>
      <c r="F98" s="162">
        <v>440.06128550074698</v>
      </c>
      <c r="G98" s="162">
        <v>432.12857142857098</v>
      </c>
      <c r="H98" s="163">
        <f t="shared" si="1"/>
        <v>457.20391010036792</v>
      </c>
    </row>
    <row r="99" spans="2:8" x14ac:dyDescent="0.25">
      <c r="B99" s="160">
        <v>140</v>
      </c>
      <c r="C99" s="161" t="s">
        <v>115</v>
      </c>
      <c r="D99" s="162">
        <v>437.29377519032698</v>
      </c>
      <c r="E99" s="162">
        <v>461.16965059197202</v>
      </c>
      <c r="F99" s="162">
        <v>470.19093579521598</v>
      </c>
      <c r="G99" s="162">
        <v>468.01807228915698</v>
      </c>
      <c r="H99" s="163">
        <f t="shared" si="1"/>
        <v>459.16810846666795</v>
      </c>
    </row>
    <row r="100" spans="2:8" x14ac:dyDescent="0.25">
      <c r="B100" s="160">
        <v>15</v>
      </c>
      <c r="C100" s="161" t="s">
        <v>32</v>
      </c>
      <c r="D100" s="162">
        <v>476.12805755395698</v>
      </c>
      <c r="E100" s="162">
        <v>449.15233415233399</v>
      </c>
      <c r="F100" s="162">
        <v>461.04954954955002</v>
      </c>
      <c r="G100" s="162">
        <v>455.84603658536599</v>
      </c>
      <c r="H100" s="163">
        <f t="shared" si="1"/>
        <v>460.54399446030175</v>
      </c>
    </row>
    <row r="101" spans="2:8" x14ac:dyDescent="0.25">
      <c r="B101" s="160">
        <v>117</v>
      </c>
      <c r="C101" s="161" t="s">
        <v>49</v>
      </c>
      <c r="D101" s="162">
        <v>450.29955947136602</v>
      </c>
      <c r="E101" s="162">
        <v>461.31471535982803</v>
      </c>
      <c r="F101" s="162">
        <v>469.87160751565801</v>
      </c>
      <c r="G101" s="162">
        <v>467.74170854271398</v>
      </c>
      <c r="H101" s="163">
        <f t="shared" si="1"/>
        <v>462.30689772239151</v>
      </c>
    </row>
    <row r="102" spans="2:8" x14ac:dyDescent="0.25">
      <c r="B102" s="110" t="s">
        <v>0</v>
      </c>
      <c r="C102" s="111" t="s">
        <v>1</v>
      </c>
      <c r="D102" s="112" t="s">
        <v>2</v>
      </c>
      <c r="E102" s="113" t="s">
        <v>3</v>
      </c>
      <c r="F102" s="114" t="s">
        <v>4</v>
      </c>
      <c r="G102" s="115" t="s">
        <v>5</v>
      </c>
      <c r="H102" s="116" t="s">
        <v>147</v>
      </c>
    </row>
    <row r="103" spans="2:8" x14ac:dyDescent="0.25">
      <c r="B103" s="160">
        <v>60</v>
      </c>
      <c r="C103" s="161" t="s">
        <v>88</v>
      </c>
      <c r="D103" s="162">
        <v>529.534850299401</v>
      </c>
      <c r="E103" s="162">
        <v>507.66236559139799</v>
      </c>
      <c r="F103" s="162">
        <v>473.32948810382101</v>
      </c>
      <c r="G103" s="162">
        <v>423.19202898550702</v>
      </c>
      <c r="H103" s="163">
        <f t="shared" si="1"/>
        <v>483.42968324503175</v>
      </c>
    </row>
    <row r="104" spans="2:8" x14ac:dyDescent="0.25">
      <c r="B104" s="160">
        <v>118</v>
      </c>
      <c r="C104" s="161" t="s">
        <v>67</v>
      </c>
      <c r="D104" s="162">
        <v>484.75187406296902</v>
      </c>
      <c r="E104" s="162">
        <v>470.71321038765501</v>
      </c>
      <c r="F104" s="162">
        <v>516.61117445838102</v>
      </c>
      <c r="G104" s="162">
        <v>523.35646206633601</v>
      </c>
      <c r="H104" s="163">
        <f t="shared" si="1"/>
        <v>498.85818024383525</v>
      </c>
    </row>
    <row r="105" spans="2:8" x14ac:dyDescent="0.25">
      <c r="B105" s="160">
        <v>127</v>
      </c>
      <c r="C105" s="161" t="s">
        <v>117</v>
      </c>
      <c r="D105" s="162">
        <v>488.92509047044598</v>
      </c>
      <c r="E105" s="162">
        <v>519.65015155047797</v>
      </c>
      <c r="F105" s="162">
        <v>515.12269591767495</v>
      </c>
      <c r="G105" s="162">
        <v>487.88829963539899</v>
      </c>
      <c r="H105" s="163">
        <f t="shared" si="1"/>
        <v>502.8965593934995</v>
      </c>
    </row>
    <row r="106" spans="2:8" x14ac:dyDescent="0.25">
      <c r="B106" s="160">
        <v>148</v>
      </c>
      <c r="C106" s="161" t="s">
        <v>116</v>
      </c>
      <c r="D106" s="162">
        <v>553.74985145573396</v>
      </c>
      <c r="E106" s="162">
        <v>538.50346153846203</v>
      </c>
      <c r="F106" s="162">
        <v>524.39629698896601</v>
      </c>
      <c r="G106" s="162">
        <v>464.797017097126</v>
      </c>
      <c r="H106" s="163">
        <f t="shared" si="1"/>
        <v>520.36165677007205</v>
      </c>
    </row>
    <row r="107" spans="2:8" x14ac:dyDescent="0.25">
      <c r="B107" s="160">
        <v>74</v>
      </c>
      <c r="C107" s="161" t="s">
        <v>99</v>
      </c>
      <c r="D107" s="162">
        <v>440.40569395017798</v>
      </c>
      <c r="E107" s="162">
        <v>506.68466898954699</v>
      </c>
      <c r="F107" s="162">
        <v>568.99711316397202</v>
      </c>
      <c r="G107" s="162">
        <v>620.34045008655505</v>
      </c>
      <c r="H107" s="163">
        <f t="shared" si="1"/>
        <v>534.10698154756301</v>
      </c>
    </row>
    <row r="108" spans="2:8" x14ac:dyDescent="0.25">
      <c r="B108" s="160">
        <v>157</v>
      </c>
      <c r="C108" s="161" t="s">
        <v>119</v>
      </c>
      <c r="D108" s="162">
        <v>471.44450610432898</v>
      </c>
      <c r="E108" s="162">
        <v>484.70682148040601</v>
      </c>
      <c r="F108" s="162">
        <v>553.28007117437699</v>
      </c>
      <c r="G108" s="162">
        <v>707.49232398094205</v>
      </c>
      <c r="H108" s="163">
        <f t="shared" si="1"/>
        <v>554.2309306850135</v>
      </c>
    </row>
    <row r="109" spans="2:8" x14ac:dyDescent="0.25">
      <c r="B109" s="160">
        <v>141</v>
      </c>
      <c r="C109" s="161" t="s">
        <v>129</v>
      </c>
      <c r="D109" s="162">
        <v>558.66216979799401</v>
      </c>
      <c r="E109" s="162">
        <v>569.84109908181495</v>
      </c>
      <c r="F109" s="162">
        <v>560.177099841521</v>
      </c>
      <c r="G109" s="162">
        <v>566.27695721077703</v>
      </c>
      <c r="H109" s="163">
        <f t="shared" si="1"/>
        <v>563.73933148302672</v>
      </c>
    </row>
    <row r="110" spans="2:8" x14ac:dyDescent="0.25">
      <c r="B110" s="160">
        <v>43</v>
      </c>
      <c r="C110" s="161" t="s">
        <v>121</v>
      </c>
      <c r="D110" s="162">
        <v>604.46507850568503</v>
      </c>
      <c r="E110" s="162">
        <v>567.16306954436504</v>
      </c>
      <c r="F110" s="162">
        <v>578.01237819331095</v>
      </c>
      <c r="G110" s="162">
        <v>577.98108808290203</v>
      </c>
      <c r="H110" s="163">
        <f t="shared" si="1"/>
        <v>581.90540358156579</v>
      </c>
    </row>
    <row r="111" spans="2:8" x14ac:dyDescent="0.25">
      <c r="B111" s="160">
        <v>65</v>
      </c>
      <c r="C111" s="161" t="s">
        <v>102</v>
      </c>
      <c r="D111" s="162">
        <v>594.29490124023903</v>
      </c>
      <c r="E111" s="162">
        <v>569.13477460901595</v>
      </c>
      <c r="F111" s="162">
        <v>597.60625283189904</v>
      </c>
      <c r="G111" s="162">
        <v>567.87393066186405</v>
      </c>
      <c r="H111" s="163">
        <f t="shared" si="1"/>
        <v>582.22746483575452</v>
      </c>
    </row>
    <row r="112" spans="2:8" x14ac:dyDescent="0.25">
      <c r="B112" s="160">
        <v>145</v>
      </c>
      <c r="C112" s="161" t="s">
        <v>85</v>
      </c>
      <c r="D112" s="162">
        <v>737.20882088208805</v>
      </c>
      <c r="E112" s="162">
        <v>573.19629963898899</v>
      </c>
      <c r="F112" s="162">
        <v>515.79235955056197</v>
      </c>
      <c r="G112" s="162">
        <v>514.75378450578796</v>
      </c>
      <c r="H112" s="163">
        <f t="shared" si="1"/>
        <v>585.23781614435677</v>
      </c>
    </row>
    <row r="113" spans="2:8" x14ac:dyDescent="0.25">
      <c r="B113" s="160">
        <v>75</v>
      </c>
      <c r="C113" s="161" t="s">
        <v>124</v>
      </c>
      <c r="D113" s="162">
        <v>610.819816053512</v>
      </c>
      <c r="E113" s="162">
        <v>554.40797673452403</v>
      </c>
      <c r="F113" s="162">
        <v>598.54396984924597</v>
      </c>
      <c r="G113" s="162">
        <v>645.72781065088805</v>
      </c>
      <c r="H113" s="163">
        <f t="shared" si="1"/>
        <v>602.37489332204245</v>
      </c>
    </row>
    <row r="114" spans="2:8" x14ac:dyDescent="0.25">
      <c r="B114" s="160">
        <v>133</v>
      </c>
      <c r="C114" s="161" t="s">
        <v>125</v>
      </c>
      <c r="D114" s="162">
        <v>633.25940860215098</v>
      </c>
      <c r="E114" s="162">
        <v>597.04694631601797</v>
      </c>
      <c r="F114" s="162">
        <v>588.81893793985898</v>
      </c>
      <c r="G114" s="162">
        <v>626.51977635121102</v>
      </c>
      <c r="H114" s="163">
        <f t="shared" si="1"/>
        <v>611.41126730230974</v>
      </c>
    </row>
    <row r="115" spans="2:8" x14ac:dyDescent="0.25">
      <c r="B115" s="160">
        <v>69</v>
      </c>
      <c r="C115" s="161" t="s">
        <v>106</v>
      </c>
      <c r="D115" s="162">
        <v>521.41286863270795</v>
      </c>
      <c r="E115" s="162">
        <v>604.95216606498195</v>
      </c>
      <c r="F115" s="162">
        <v>666.94838709677401</v>
      </c>
      <c r="G115" s="162">
        <v>672.48739495798304</v>
      </c>
      <c r="H115" s="163">
        <f t="shared" si="1"/>
        <v>616.45020418811168</v>
      </c>
    </row>
    <row r="116" spans="2:8" x14ac:dyDescent="0.25">
      <c r="B116" s="160">
        <v>13</v>
      </c>
      <c r="C116" s="161" t="s">
        <v>45</v>
      </c>
      <c r="D116" s="198">
        <v>939</v>
      </c>
      <c r="E116" s="162">
        <v>545.729199372057</v>
      </c>
      <c r="F116" s="162">
        <v>513.00483481063702</v>
      </c>
      <c r="G116" s="162">
        <v>507.40748838480499</v>
      </c>
      <c r="H116" s="163">
        <f t="shared" si="1"/>
        <v>626.28538064187478</v>
      </c>
    </row>
    <row r="117" spans="2:8" x14ac:dyDescent="0.25">
      <c r="B117" s="160">
        <v>61</v>
      </c>
      <c r="C117" s="161" t="s">
        <v>97</v>
      </c>
      <c r="D117" s="162">
        <v>679.37195121951197</v>
      </c>
      <c r="E117" s="162">
        <v>652.55147058823502</v>
      </c>
      <c r="F117" s="162">
        <v>574.87041564792196</v>
      </c>
      <c r="G117" s="162">
        <v>636.10023866348399</v>
      </c>
      <c r="H117" s="163">
        <f t="shared" si="1"/>
        <v>635.72351902978824</v>
      </c>
    </row>
    <row r="118" spans="2:8" x14ac:dyDescent="0.25">
      <c r="B118" s="160">
        <v>98</v>
      </c>
      <c r="C118" s="161" t="s">
        <v>126</v>
      </c>
      <c r="D118" s="162">
        <v>619.33605583605595</v>
      </c>
      <c r="E118" s="162">
        <v>633.03008405839796</v>
      </c>
      <c r="F118" s="162">
        <v>658.36487276981597</v>
      </c>
      <c r="G118" s="162">
        <v>661.55891766075104</v>
      </c>
      <c r="H118" s="163">
        <f t="shared" si="1"/>
        <v>643.07248258125526</v>
      </c>
    </row>
    <row r="119" spans="2:8" x14ac:dyDescent="0.25">
      <c r="B119" s="160">
        <v>155</v>
      </c>
      <c r="C119" s="161" t="s">
        <v>131</v>
      </c>
      <c r="D119" s="162">
        <v>649.87638836418603</v>
      </c>
      <c r="E119" s="162">
        <v>641.77174399522596</v>
      </c>
      <c r="F119" s="162">
        <v>649.69194312796196</v>
      </c>
      <c r="G119" s="162">
        <v>644.224574389341</v>
      </c>
      <c r="H119" s="163">
        <f t="shared" si="1"/>
        <v>646.39116246917877</v>
      </c>
    </row>
    <row r="120" spans="2:8" x14ac:dyDescent="0.25">
      <c r="B120" s="160">
        <v>76</v>
      </c>
      <c r="C120" s="161" t="s">
        <v>83</v>
      </c>
      <c r="D120" s="162">
        <v>765.07019704433503</v>
      </c>
      <c r="E120" s="162">
        <v>696.94437420986105</v>
      </c>
      <c r="F120" s="162">
        <v>616.23324742268005</v>
      </c>
      <c r="G120" s="162">
        <v>595.21438082556597</v>
      </c>
      <c r="H120" s="163">
        <f t="shared" si="1"/>
        <v>668.36554987561055</v>
      </c>
    </row>
    <row r="121" spans="2:8" x14ac:dyDescent="0.25">
      <c r="B121" s="160">
        <v>90</v>
      </c>
      <c r="C121" s="161" t="s">
        <v>122</v>
      </c>
      <c r="D121" s="162">
        <v>719.96631016042795</v>
      </c>
      <c r="E121" s="162">
        <v>683.57028327097805</v>
      </c>
      <c r="F121" s="162">
        <v>709.69487870619901</v>
      </c>
      <c r="G121" s="162">
        <v>717.95528017241395</v>
      </c>
      <c r="H121" s="163">
        <f t="shared" si="1"/>
        <v>707.79668807750477</v>
      </c>
    </row>
    <row r="122" spans="2:8" x14ac:dyDescent="0.25">
      <c r="B122" s="160">
        <v>150</v>
      </c>
      <c r="C122" s="161" t="s">
        <v>130</v>
      </c>
      <c r="D122" s="162">
        <v>735.49259581881495</v>
      </c>
      <c r="E122" s="162">
        <v>716.86727879799696</v>
      </c>
      <c r="F122" s="162">
        <v>717.25803858520896</v>
      </c>
      <c r="G122" s="162">
        <v>723.31850117095996</v>
      </c>
      <c r="H122" s="163">
        <f t="shared" si="1"/>
        <v>723.23410359324521</v>
      </c>
    </row>
    <row r="123" spans="2:8" x14ac:dyDescent="0.25">
      <c r="B123" s="160">
        <v>58</v>
      </c>
      <c r="C123" s="161" t="s">
        <v>103</v>
      </c>
      <c r="D123" s="162">
        <v>773.49629130141602</v>
      </c>
      <c r="E123" s="162">
        <v>733.29768392370602</v>
      </c>
      <c r="F123" s="162">
        <v>747.676409185804</v>
      </c>
      <c r="G123" s="162">
        <v>657.04644616467294</v>
      </c>
      <c r="H123" s="163">
        <f t="shared" si="1"/>
        <v>727.8792076438998</v>
      </c>
    </row>
    <row r="124" spans="2:8" x14ac:dyDescent="0.25">
      <c r="B124" s="160">
        <v>158</v>
      </c>
      <c r="C124" s="161" t="s">
        <v>127</v>
      </c>
      <c r="D124" s="162">
        <v>721.96184846856499</v>
      </c>
      <c r="E124" s="162">
        <v>773.71274961597601</v>
      </c>
      <c r="F124" s="162">
        <v>814.20591133004905</v>
      </c>
      <c r="G124" s="162">
        <v>702.12259615384596</v>
      </c>
      <c r="H124" s="163">
        <f t="shared" si="1"/>
        <v>753.00077639210895</v>
      </c>
    </row>
    <row r="125" spans="2:8" x14ac:dyDescent="0.25">
      <c r="B125" s="160">
        <v>11</v>
      </c>
      <c r="C125" s="161" t="s">
        <v>118</v>
      </c>
      <c r="D125" s="162">
        <v>814.95667046750305</v>
      </c>
      <c r="E125" s="162">
        <v>815.89053591790196</v>
      </c>
      <c r="F125" s="162">
        <v>755.42399999999998</v>
      </c>
      <c r="G125" s="162">
        <v>676.68469505178405</v>
      </c>
      <c r="H125" s="163">
        <f t="shared" si="1"/>
        <v>765.73897535929723</v>
      </c>
    </row>
    <row r="126" spans="2:8" x14ac:dyDescent="0.25">
      <c r="B126" s="160">
        <v>63</v>
      </c>
      <c r="C126" s="161" t="s">
        <v>128</v>
      </c>
      <c r="D126" s="162">
        <v>893.63322884012496</v>
      </c>
      <c r="E126" s="162">
        <v>816.00939457202503</v>
      </c>
      <c r="F126" s="162">
        <v>811.12264150943395</v>
      </c>
      <c r="G126" s="162">
        <v>828.61546554444999</v>
      </c>
      <c r="H126" s="163">
        <f t="shared" si="1"/>
        <v>837.34518261650851</v>
      </c>
    </row>
    <row r="127" spans="2:8" x14ac:dyDescent="0.25">
      <c r="B127" s="160">
        <v>66</v>
      </c>
      <c r="C127" s="161" t="s">
        <v>120</v>
      </c>
      <c r="D127" s="162">
        <v>934.57204301075296</v>
      </c>
      <c r="E127" s="162">
        <v>918.23296703296705</v>
      </c>
      <c r="F127" s="162">
        <v>942.22026431718098</v>
      </c>
      <c r="G127" s="162">
        <v>920.52608376193996</v>
      </c>
      <c r="H127" s="163">
        <f t="shared" si="1"/>
        <v>928.88783953071015</v>
      </c>
    </row>
    <row r="128" spans="2:8" x14ac:dyDescent="0.25">
      <c r="B128" s="160">
        <v>35</v>
      </c>
      <c r="C128" s="161" t="s">
        <v>132</v>
      </c>
      <c r="D128" s="162">
        <v>995.15789473684197</v>
      </c>
      <c r="E128" s="162">
        <v>984.287109375</v>
      </c>
      <c r="F128" s="162">
        <v>926.21970443349801</v>
      </c>
      <c r="G128" s="162">
        <v>895.62671905697403</v>
      </c>
      <c r="H128" s="163">
        <f t="shared" si="1"/>
        <v>950.32285690057847</v>
      </c>
    </row>
    <row r="129" spans="2:8" x14ac:dyDescent="0.25">
      <c r="B129" s="160">
        <v>64</v>
      </c>
      <c r="C129" s="161" t="s">
        <v>112</v>
      </c>
      <c r="D129" s="162">
        <v>1121.2822491730999</v>
      </c>
      <c r="E129" s="162">
        <v>980.17078651685404</v>
      </c>
      <c r="F129" s="162">
        <v>959.18527042577705</v>
      </c>
      <c r="G129" s="162">
        <v>921.46635730858497</v>
      </c>
      <c r="H129" s="163">
        <f t="shared" si="1"/>
        <v>995.52616585607905</v>
      </c>
    </row>
    <row r="130" spans="2:8" x14ac:dyDescent="0.25">
      <c r="B130" s="159">
        <v>82</v>
      </c>
      <c r="C130" s="157" t="s">
        <v>133</v>
      </c>
      <c r="D130" s="158">
        <v>1127.11990950226</v>
      </c>
      <c r="E130" s="158">
        <v>1182.5410958904099</v>
      </c>
      <c r="F130" s="158">
        <v>1265.1826554105901</v>
      </c>
      <c r="G130" s="158">
        <v>1171.4117647058799</v>
      </c>
      <c r="H130" s="156">
        <f t="shared" si="1"/>
        <v>1186.563856377285</v>
      </c>
    </row>
    <row r="131" spans="2:8" x14ac:dyDescent="0.25">
      <c r="B131" s="153">
        <v>102</v>
      </c>
      <c r="C131" s="141" t="s">
        <v>134</v>
      </c>
      <c r="D131" s="151">
        <v>307.51078360891398</v>
      </c>
      <c r="E131" s="185" t="s">
        <v>135</v>
      </c>
      <c r="F131" s="183"/>
      <c r="G131" s="183"/>
      <c r="H131" s="183"/>
    </row>
    <row r="132" spans="2:8" x14ac:dyDescent="0.25">
      <c r="B132" s="153">
        <v>94</v>
      </c>
      <c r="C132" s="141" t="s">
        <v>136</v>
      </c>
      <c r="D132" s="151">
        <v>-566.57726663689198</v>
      </c>
      <c r="E132" s="174"/>
      <c r="F132" s="174"/>
      <c r="G132" s="174"/>
      <c r="H132" s="174"/>
    </row>
    <row r="133" spans="2:8" x14ac:dyDescent="0.25">
      <c r="B133" s="153">
        <v>103</v>
      </c>
      <c r="C133" s="141" t="s">
        <v>137</v>
      </c>
      <c r="D133" s="151">
        <v>-336.13573134747799</v>
      </c>
      <c r="E133" s="174"/>
      <c r="F133" s="174"/>
      <c r="G133" s="174"/>
      <c r="H133" s="174"/>
    </row>
    <row r="134" spans="2:8" x14ac:dyDescent="0.25">
      <c r="B134" s="153">
        <v>104</v>
      </c>
      <c r="C134" s="141" t="s">
        <v>138</v>
      </c>
      <c r="D134" s="151">
        <v>-64.722065063649197</v>
      </c>
      <c r="E134" s="174"/>
      <c r="F134" s="174"/>
      <c r="G134" s="174"/>
      <c r="H134" s="174"/>
    </row>
    <row r="135" spans="2:8" x14ac:dyDescent="0.25">
      <c r="B135" s="153">
        <v>14</v>
      </c>
      <c r="C135" s="141" t="s">
        <v>139</v>
      </c>
      <c r="D135" s="151">
        <v>1160.0472972973</v>
      </c>
      <c r="E135" s="175" t="s">
        <v>140</v>
      </c>
      <c r="F135" s="174"/>
      <c r="G135" s="174"/>
      <c r="H135" s="174"/>
    </row>
    <row r="136" spans="2:8" x14ac:dyDescent="0.25">
      <c r="B136" s="153">
        <v>5</v>
      </c>
      <c r="C136" s="141" t="s">
        <v>141</v>
      </c>
      <c r="D136" s="151">
        <v>-83.612068965517196</v>
      </c>
      <c r="E136" s="174"/>
      <c r="F136" s="174"/>
      <c r="G136" s="174"/>
      <c r="H136" s="174"/>
    </row>
    <row r="137" spans="2:8" x14ac:dyDescent="0.25">
      <c r="B137" s="153">
        <v>3</v>
      </c>
      <c r="C137" s="141" t="s">
        <v>142</v>
      </c>
      <c r="D137" s="151">
        <v>1092.2690355329901</v>
      </c>
      <c r="E137" s="174"/>
      <c r="F137" s="174"/>
      <c r="G137" s="174"/>
      <c r="H137" s="174"/>
    </row>
    <row r="138" spans="2:8" x14ac:dyDescent="0.25">
      <c r="B138" s="153">
        <v>17</v>
      </c>
      <c r="C138" s="141" t="s">
        <v>143</v>
      </c>
      <c r="D138" s="151">
        <v>825.96990902729203</v>
      </c>
      <c r="E138" s="174"/>
      <c r="F138" s="174"/>
      <c r="G138" s="174"/>
      <c r="H138" s="174"/>
    </row>
    <row r="139" spans="2:8" x14ac:dyDescent="0.25">
      <c r="B139" s="153">
        <v>13</v>
      </c>
      <c r="C139" s="141" t="s">
        <v>144</v>
      </c>
      <c r="D139" s="151">
        <v>587.19774386197696</v>
      </c>
      <c r="E139" s="174"/>
      <c r="F139" s="174"/>
      <c r="G139" s="174"/>
      <c r="H139" s="174"/>
    </row>
    <row r="140" spans="2:8" x14ac:dyDescent="0.25">
      <c r="B140" s="153">
        <v>112</v>
      </c>
      <c r="C140" s="141" t="s">
        <v>145</v>
      </c>
      <c r="D140" s="155">
        <v>317.28614457831299</v>
      </c>
      <c r="E140" s="177" t="s">
        <v>146</v>
      </c>
      <c r="F140" s="177"/>
      <c r="G140" s="177"/>
      <c r="H140" s="177"/>
    </row>
    <row r="141" spans="2:8" ht="7.5" customHeight="1" x14ac:dyDescent="0.25">
      <c r="B141" s="187"/>
      <c r="C141" s="187"/>
      <c r="D141" s="188"/>
      <c r="E141" s="189"/>
      <c r="F141" s="189"/>
      <c r="G141" s="189"/>
      <c r="H141" s="189"/>
    </row>
    <row r="142" spans="2:8" ht="22.5" customHeight="1" x14ac:dyDescent="0.25">
      <c r="B142" s="178" t="s">
        <v>148</v>
      </c>
      <c r="C142" s="178"/>
      <c r="D142" s="178"/>
      <c r="E142" s="178"/>
      <c r="F142" s="178"/>
      <c r="G142" s="178"/>
      <c r="H142" s="178"/>
    </row>
  </sheetData>
  <mergeCells count="4">
    <mergeCell ref="E131:H134"/>
    <mergeCell ref="E135:H139"/>
    <mergeCell ref="E140:H140"/>
    <mergeCell ref="B142:H142"/>
  </mergeCells>
  <pageMargins left="0.7" right="0.7" top="0.75" bottom="0.75" header="0.3" footer="0.3"/>
  <pageSetup paperSize="3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Potentiel de ressources</vt:lpstr>
      <vt:lpstr>Indice de ressources</vt:lpstr>
      <vt:lpstr>Péréquation des ressources comm</vt:lpstr>
      <vt:lpstr>Péréquation des ressources hab</vt:lpstr>
      <vt:lpstr>Coeff charges excessives</vt:lpstr>
      <vt:lpstr>Indice synthétique</vt:lpstr>
      <vt:lpstr>CC par hab</vt:lpstr>
      <vt:lpstr>CC par commune</vt:lpstr>
      <vt:lpstr>Montants nets hab</vt:lpstr>
      <vt:lpstr>Montants nets comm</vt:lpstr>
      <vt:lpstr>'CC par commune'!Zone_d_impression</vt:lpstr>
      <vt:lpstr>'CC par hab'!Zone_d_impression</vt:lpstr>
      <vt:lpstr>'Coeff charges excessives'!Zone_d_impression</vt:lpstr>
      <vt:lpstr>'Indice de ressources'!Zone_d_impression</vt:lpstr>
      <vt:lpstr>'Indice synthétique'!Zone_d_impression</vt:lpstr>
      <vt:lpstr>'Montants nets comm'!Zone_d_impression</vt:lpstr>
      <vt:lpstr>'Montants nets hab'!Zone_d_impression</vt:lpstr>
      <vt:lpstr>'Péréquation des ressources comm'!Zone_d_impression</vt:lpstr>
      <vt:lpstr>'Péréquation des ressources hab'!Zone_d_impression</vt:lpstr>
      <vt:lpstr>'Potentiel de ressources'!Zone_d_impression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Floriane COTTURE</dc:creator>
  <cp:lastModifiedBy>Floriane COTTURE</cp:lastModifiedBy>
  <cp:lastPrinted>2019-10-08T11:15:30Z</cp:lastPrinted>
  <dcterms:created xsi:type="dcterms:W3CDTF">2019-09-27T12:02:55Z</dcterms:created>
  <dcterms:modified xsi:type="dcterms:W3CDTF">2019-10-08T11:16:27Z</dcterms:modified>
</cp:coreProperties>
</file>