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ustomProperty5.bin" ContentType="application/vnd.openxmlformats-officedocument.spreadsheetml.customProperty"/>
  <Override PartName="/xl/drawings/drawing3.xml" ContentType="application/vnd.openxmlformats-officedocument.drawing+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ustomProperty6.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defaultThemeVersion="124226"/>
  <mc:AlternateContent xmlns:mc="http://schemas.openxmlformats.org/markup-compatibility/2006">
    <mc:Choice Requires="x15">
      <x15ac:absPath xmlns:x15ac="http://schemas.microsoft.com/office/spreadsheetml/2010/11/ac" url="N:\USERDAT\PERS-MOR\PUBLIC\DIPM\DIPM2025\"/>
    </mc:Choice>
  </mc:AlternateContent>
  <xr:revisionPtr revIDLastSave="0" documentId="13_ncr:1_{02D72E92-627A-4627-AA09-F0B8E6185A25}" xr6:coauthVersionLast="47" xr6:coauthVersionMax="47" xr10:uidLastSave="{00000000-0000-0000-0000-000000000000}"/>
  <workbookProtection workbookAlgorithmName="SHA-512" workbookHashValue="eq3AcC2Pk12hFrXDSu28VRZTWbpwWC4m+9VIwz/gazAGrwcggdxVGKvCKmijUrX7ohs2guEh3jSFWebmgrvuhg==" workbookSaltValue="fkg0AzklB2ZjJDKDOjPO8w==" workbookSpinCount="100000" lockStructure="1"/>
  <bookViews>
    <workbookView xWindow="-120" yWindow="-120" windowWidth="29040" windowHeight="15720" tabRatio="727" xr2:uid="{00000000-000D-0000-FFFF-FFFF00000000}"/>
  </bookViews>
  <sheets>
    <sheet name="Données" sheetId="7" r:id="rId1"/>
    <sheet name="DIPM" sheetId="1" r:id="rId2"/>
    <sheet name="Comptes" sheetId="6" r:id="rId3"/>
    <sheet name="Actionnaires" sheetId="9" r:id="rId4"/>
    <sheet name="Répartition" sheetId="8" r:id="rId5"/>
    <sheet name="Pertes" sheetId="10" r:id="rId6"/>
  </sheets>
  <definedNames>
    <definedName name="_xlnm.Print_Area" localSheetId="3">Actionnaires!$A$1:$I$52</definedName>
    <definedName name="_xlnm.Print_Area" localSheetId="2">Comptes!$A$1:$BI$40</definedName>
    <definedName name="_xlnm.Print_Area" localSheetId="1">DIPM!$A$1:$H$82</definedName>
    <definedName name="_xlnm.Print_Area" localSheetId="0">Données!$A$1:$M$62</definedName>
    <definedName name="_xlnm.Print_Area" localSheetId="5">Pertes!$A$1:$G$15</definedName>
    <definedName name="_xlnm.Print_Area" localSheetId="4">Répartition!$A$1:$H$64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0" l="1"/>
  <c r="F15" i="10"/>
  <c r="G12" i="10" l="1"/>
  <c r="F12" i="10"/>
  <c r="H32" i="1" l="1"/>
  <c r="C58" i="8" l="1"/>
  <c r="C59" i="8"/>
  <c r="C50" i="8" l="1"/>
  <c r="B37" i="6" l="1"/>
  <c r="V37" i="6"/>
  <c r="AP36" i="6"/>
  <c r="AP31" i="6"/>
  <c r="AP32" i="6"/>
  <c r="AP33" i="6"/>
  <c r="AP34" i="6"/>
  <c r="AP35" i="6"/>
  <c r="AP30" i="6"/>
  <c r="AF25" i="6"/>
  <c r="Q25" i="6"/>
  <c r="AU24" i="6"/>
  <c r="AU23" i="6"/>
  <c r="AU22" i="6"/>
  <c r="AU21" i="6"/>
  <c r="AU20" i="6"/>
  <c r="AU19" i="6"/>
  <c r="AU18" i="6"/>
  <c r="N13" i="6"/>
  <c r="Z13" i="6"/>
  <c r="AL13" i="6"/>
  <c r="B13" i="6"/>
  <c r="AP37" i="6" l="1"/>
  <c r="B25" i="6"/>
  <c r="AU25" i="6" l="1"/>
  <c r="Z35" i="6" l="1"/>
  <c r="Z33" i="6"/>
  <c r="Z32" i="6"/>
  <c r="AX12" i="6"/>
  <c r="AX11" i="6"/>
  <c r="AX10" i="6"/>
  <c r="AX9" i="6"/>
  <c r="AX8" i="6"/>
  <c r="AX6" i="6"/>
  <c r="AX7" i="6"/>
  <c r="AX13" i="6" l="1"/>
  <c r="H18" i="1"/>
  <c r="H31" i="1" s="1"/>
  <c r="H36" i="1" s="1"/>
  <c r="C49" i="8" l="1"/>
  <c r="C48" i="8"/>
  <c r="C47" i="8"/>
  <c r="C46" i="8"/>
  <c r="C42" i="8"/>
  <c r="C43" i="8" s="1"/>
  <c r="C36" i="8"/>
  <c r="C37" i="8"/>
  <c r="C35" i="8"/>
  <c r="C31" i="8"/>
  <c r="C32" i="8" s="1"/>
  <c r="C21" i="8"/>
  <c r="C22" i="8"/>
  <c r="C23" i="8"/>
  <c r="C24" i="8"/>
  <c r="C19" i="8"/>
  <c r="C17" i="8"/>
  <c r="C18" i="8"/>
  <c r="C16" i="8"/>
  <c r="D26" i="8"/>
  <c r="E26" i="8"/>
  <c r="F26" i="8"/>
  <c r="G26" i="8"/>
  <c r="H26" i="8"/>
  <c r="H20" i="8"/>
  <c r="D20" i="8"/>
  <c r="E20" i="8"/>
  <c r="F20" i="8"/>
  <c r="G20" i="8"/>
  <c r="D51" i="8"/>
  <c r="E51" i="8"/>
  <c r="F51" i="8"/>
  <c r="G51" i="8"/>
  <c r="H51" i="8"/>
  <c r="D38" i="8"/>
  <c r="E38" i="8"/>
  <c r="F38" i="8"/>
  <c r="G38" i="8"/>
  <c r="H38" i="8"/>
  <c r="D25" i="8"/>
  <c r="E25" i="8"/>
  <c r="F25" i="8"/>
  <c r="G25" i="8"/>
  <c r="H25" i="8"/>
  <c r="C51" i="8" l="1"/>
  <c r="C55" i="8" s="1"/>
  <c r="C56" i="8" s="1"/>
  <c r="C26" i="8"/>
  <c r="C20" i="8"/>
  <c r="C25" i="8"/>
  <c r="C38" i="8"/>
  <c r="C39" i="8" s="1"/>
  <c r="E61" i="8"/>
  <c r="F61" i="8"/>
  <c r="G61" i="8"/>
  <c r="C60" i="8"/>
  <c r="C57" i="8" l="1"/>
  <c r="H61" i="8"/>
  <c r="G43" i="8" l="1"/>
  <c r="D43" i="8"/>
  <c r="H43" i="8"/>
  <c r="E43" i="8"/>
  <c r="F43" i="8"/>
  <c r="F32" i="8"/>
  <c r="D32" i="8"/>
  <c r="G32" i="8"/>
  <c r="H32" i="8"/>
  <c r="E32" i="8"/>
  <c r="G28" i="8" l="1"/>
  <c r="D28" i="8"/>
  <c r="E28" i="8"/>
  <c r="F28" i="8"/>
  <c r="H28" i="8"/>
  <c r="C28" i="8" l="1"/>
  <c r="D39" i="8"/>
  <c r="G39" i="8"/>
  <c r="E39" i="8"/>
  <c r="F39" i="8"/>
  <c r="H39" i="8"/>
  <c r="D61" i="8"/>
  <c r="H51" i="1"/>
  <c r="H42" i="1"/>
  <c r="H43" i="1" s="1"/>
  <c r="H20" i="1"/>
  <c r="C61" i="8" l="1"/>
  <c r="H62" i="8" s="1"/>
  <c r="H52" i="1"/>
  <c r="H61" i="1" s="1"/>
  <c r="H69" i="1" s="1"/>
  <c r="F62" i="8" l="1"/>
  <c r="G62" i="8"/>
  <c r="D62" i="8"/>
  <c r="E62" i="8"/>
  <c r="E27" i="8"/>
  <c r="H27" i="8"/>
  <c r="F27" i="8"/>
  <c r="G27" i="8"/>
  <c r="D27" i="8"/>
  <c r="C62" i="8" l="1"/>
</calcChain>
</file>

<file path=xl/sharedStrings.xml><?xml version="1.0" encoding="utf-8"?>
<sst xmlns="http://schemas.openxmlformats.org/spreadsheetml/2006/main" count="325" uniqueCount="245">
  <si>
    <t>B.</t>
  </si>
  <si>
    <t xml:space="preserve">Capital propre dissimulé </t>
  </si>
  <si>
    <t>Capital propre imposable en Suisse</t>
  </si>
  <si>
    <t>RESULTAT NET</t>
  </si>
  <si>
    <t xml:space="preserve">Résultat imposable en Suisse </t>
  </si>
  <si>
    <t>A.</t>
  </si>
  <si>
    <t>Participation à une promotion immobilière</t>
  </si>
  <si>
    <t>Remploi</t>
  </si>
  <si>
    <t>Participation à une société simple ou consortium</t>
  </si>
  <si>
    <t>Fonction</t>
  </si>
  <si>
    <t>Actionnariat (% de détention)</t>
  </si>
  <si>
    <t>Salaires bruts</t>
  </si>
  <si>
    <t>Domicile (commune, pays)</t>
  </si>
  <si>
    <t>Utilisation privée des véhicules de la société</t>
  </si>
  <si>
    <t>Libellé/nature</t>
  </si>
  <si>
    <t>Amortissements immédiats</t>
  </si>
  <si>
    <t xml:space="preserve">Amortissements ordinaires
</t>
  </si>
  <si>
    <t>Stock de marchandises</t>
  </si>
  <si>
    <t>Valeur compable en début d'exercice</t>
  </si>
  <si>
    <t>Valeur compable en fin d'exercice</t>
  </si>
  <si>
    <t>Service cantonal des contributions</t>
  </si>
  <si>
    <t>Avenue de la Gare 35</t>
  </si>
  <si>
    <t>1951 Sion</t>
  </si>
  <si>
    <t>Nom, prénom</t>
  </si>
  <si>
    <t>Courriel</t>
  </si>
  <si>
    <t xml:space="preserve">Observations : </t>
  </si>
  <si>
    <t>N° IBAN</t>
  </si>
  <si>
    <t>Titulaire</t>
  </si>
  <si>
    <t>Téléphone</t>
  </si>
  <si>
    <t xml:space="preserve">Siège principal </t>
  </si>
  <si>
    <t>Renseignements pour un éventuel remboursement d'impôt</t>
  </si>
  <si>
    <t>Raison sociale</t>
  </si>
  <si>
    <t>N° AVS ou N° IDE</t>
  </si>
  <si>
    <t>Restructuration (fusion, scission, etc.)</t>
  </si>
  <si>
    <t>Veuillez joindre les comptes</t>
  </si>
  <si>
    <t>Pour des renseignements complémentaires s'adresser à</t>
  </si>
  <si>
    <t>N° IDE</t>
  </si>
  <si>
    <t>Cantons</t>
  </si>
  <si>
    <t>Communes</t>
  </si>
  <si>
    <t>Stocks</t>
  </si>
  <si>
    <t>Autres immobilisations</t>
  </si>
  <si>
    <t xml:space="preserve">Liquidités </t>
  </si>
  <si>
    <t>Créances</t>
  </si>
  <si>
    <t xml:space="preserve">Autres actifs </t>
  </si>
  <si>
    <t>En %</t>
  </si>
  <si>
    <t>Actifs</t>
  </si>
  <si>
    <t>Salaires capitalisés (10x)</t>
  </si>
  <si>
    <t>Loyers capitalisés (6x)</t>
  </si>
  <si>
    <t>Total des facteurs de production</t>
  </si>
  <si>
    <t>Loyers, bénéfices en capital</t>
  </si>
  <si>
    <t>- Frais d'entretien et d'administration</t>
  </si>
  <si>
    <t>- Amortissements</t>
  </si>
  <si>
    <t>Rendement net des immeubles</t>
  </si>
  <si>
    <t>Solde en début de l'exercice</t>
  </si>
  <si>
    <t>Solde en fin de l'exercice</t>
  </si>
  <si>
    <t>Intérêts comptabilisés</t>
  </si>
  <si>
    <t>Taux d'intérêt en %</t>
  </si>
  <si>
    <t>Forfaits pour frais de représentation</t>
  </si>
  <si>
    <t>Prélèvements en nature et parts aux frais généraux</t>
  </si>
  <si>
    <t>Débiteur CH</t>
  </si>
  <si>
    <t>Débiteurs étrangers</t>
  </si>
  <si>
    <t>Montant de référence pour le calcul de la provision</t>
  </si>
  <si>
    <t>Provision en fin d'exercice</t>
  </si>
  <si>
    <t>Constitution (+)
Dissolution (-)
en cours de l'exercice</t>
  </si>
  <si>
    <t>Parts privées comptabilisées ou déclarées sur le certificat de salaire</t>
  </si>
  <si>
    <t>Prix d'acquisition (hors TVA)</t>
  </si>
  <si>
    <t>Montant CHF</t>
  </si>
  <si>
    <t>Distributions dissimulées de bénéfice :</t>
  </si>
  <si>
    <t>Réserves latentes imposées comme bénéfice / réserves négatives :</t>
  </si>
  <si>
    <t xml:space="preserve">./. Capital propre non imposable en Suisse </t>
  </si>
  <si>
    <t xml:space="preserve">./. Capital propre non imposable dans le canton du Valais </t>
  </si>
  <si>
    <t>CAPITAL</t>
  </si>
  <si>
    <t>Commune taxation VS</t>
  </si>
  <si>
    <t>Provision en début d'exercice</t>
  </si>
  <si>
    <t>Etablissements stables et/ou immeubles d'exploitation</t>
  </si>
  <si>
    <t>Immeubles de placement</t>
  </si>
  <si>
    <t>Date du début d'assujettissement/rattachement</t>
  </si>
  <si>
    <t>Date de fin d'assujettissement/rattachement</t>
  </si>
  <si>
    <t xml:space="preserve">Immeubles </t>
  </si>
  <si>
    <t>Total des actifs mobiles</t>
  </si>
  <si>
    <t>Résultat net comptable</t>
  </si>
  <si>
    <t xml:space="preserve">Assainissement, abandon de créances </t>
  </si>
  <si>
    <t xml:space="preserve">Veuillez joindre les détails de l'opération </t>
  </si>
  <si>
    <t xml:space="preserve">Veuillez joindre le décompte de construction </t>
  </si>
  <si>
    <t>N° contribuable</t>
  </si>
  <si>
    <t>Réduction pour participations en % pour l'impôt fédéral direct</t>
  </si>
  <si>
    <t>Réduction pour participations en % pour l'impôt cantonal</t>
  </si>
  <si>
    <t xml:space="preserve"> des sociétés de capitaux (SA, société en comm. par actions, Sàrl),</t>
  </si>
  <si>
    <t xml:space="preserve"> des sociétés coopératives et des communautés étrangères de personnes.</t>
  </si>
  <si>
    <t xml:space="preserve">Raison sociale </t>
  </si>
  <si>
    <t>Veuillez cocher et nous transmettre les répartitions à effectuer :</t>
  </si>
  <si>
    <t>Page 1/5</t>
  </si>
  <si>
    <t xml:space="preserve"> (+ ou -)</t>
  </si>
  <si>
    <t xml:space="preserve"> (+)</t>
  </si>
  <si>
    <t xml:space="preserve"> (-)</t>
  </si>
  <si>
    <t xml:space="preserve">Différences fiscales sur amortissements et réévaluations </t>
  </si>
  <si>
    <t xml:space="preserve">Différences fiscales sur provisions </t>
  </si>
  <si>
    <t xml:space="preserve">Différences fiscales sur réserves latentes imposées </t>
  </si>
  <si>
    <t xml:space="preserve">Attributions à des institutions de prévoyance professionnelle en faveur du personnel </t>
  </si>
  <si>
    <t xml:space="preserve">Part de l'activité à l'étranger </t>
  </si>
  <si>
    <t xml:space="preserve">Résultat reporté de l'exercice précédent </t>
  </si>
  <si>
    <t>Autres :…………………………………………………………………………………………………………………………..</t>
  </si>
  <si>
    <t xml:space="preserve">Tantièmes </t>
  </si>
  <si>
    <t xml:space="preserve">Attribution à la réserve légale issue du bénéfice </t>
  </si>
  <si>
    <t xml:space="preserve">Attribution à la réserve facultative issue du bénéfice </t>
  </si>
  <si>
    <t xml:space="preserve">Attribution à des institutions de prévoyance professionnelle en faveur du personnel </t>
  </si>
  <si>
    <t>Capital-actions, capital social ou parts sociales versés</t>
  </si>
  <si>
    <t xml:space="preserve">Propres parts du capital </t>
  </si>
  <si>
    <t xml:space="preserve">Réserve légale issue du capital </t>
  </si>
  <si>
    <t>Réserve légale issue du bénéfice</t>
  </si>
  <si>
    <t>Réserve facultative issue du bénéfice</t>
  </si>
  <si>
    <t xml:space="preserve">Amortissements ou réévaluations </t>
  </si>
  <si>
    <t xml:space="preserve">Provisions </t>
  </si>
  <si>
    <t xml:space="preserve">Autres réserves latentes imposées / réserves négatives </t>
  </si>
  <si>
    <t xml:space="preserve">Correction : propres parts du capital </t>
  </si>
  <si>
    <t>./.  Résultat non imposable en Suisse</t>
  </si>
  <si>
    <t>./.  Résultat non imposable dans le canton du Valais</t>
  </si>
  <si>
    <t>Page 2/5</t>
  </si>
  <si>
    <t>Page 3/5</t>
  </si>
  <si>
    <t xml:space="preserve">Personne physique (nom, prénom) ou personne morale (raison sociale) </t>
  </si>
  <si>
    <t>Page 4/5</t>
  </si>
  <si>
    <t>Page 5/5</t>
  </si>
  <si>
    <t xml:space="preserve">Règlement de frais </t>
  </si>
  <si>
    <t xml:space="preserve">Pays </t>
  </si>
  <si>
    <t>Siège et/ou administration effective</t>
  </si>
  <si>
    <t xml:space="preserve">Intérêts sur le capital propre dissimulé </t>
  </si>
  <si>
    <t xml:space="preserve">./. Pertes fiscalement déductibles </t>
  </si>
  <si>
    <t>Résultat de l'exercice selon compte de profits et pertes (chiffre 1)</t>
  </si>
  <si>
    <t xml:space="preserve">Nous attestons que les indications données dans la déclaration et ses annexes sont exactes et complètes. </t>
  </si>
  <si>
    <t>Total</t>
  </si>
  <si>
    <t xml:space="preserve"> </t>
  </si>
  <si>
    <t>3. Prestations versées aux dirigeants, actionnaires ou personnes proches</t>
  </si>
  <si>
    <t>4. Informations complémentaires</t>
  </si>
  <si>
    <t>Veuillez joindre une copie du contrat de vente</t>
  </si>
  <si>
    <t xml:space="preserve">Total des actifs localisés </t>
  </si>
  <si>
    <t>1. Eléments déterminants pour les calculs de répartition</t>
  </si>
  <si>
    <t>2. Répartition du capital</t>
  </si>
  <si>
    <t>3. Répartition du bénéfice</t>
  </si>
  <si>
    <t>3.1. Chiffre d'affaires</t>
  </si>
  <si>
    <t>3.2. Facteurs de production</t>
  </si>
  <si>
    <t>3.3. Quote-part directe</t>
  </si>
  <si>
    <t>3.4. Rendement immobilier</t>
  </si>
  <si>
    <t>3.5. Bénéfice imposable</t>
  </si>
  <si>
    <t>Bénéfice imposable</t>
  </si>
  <si>
    <t>- Rendement net des immeubles</t>
  </si>
  <si>
    <t>Bénéfice à répartir</t>
  </si>
  <si>
    <t>Quote-part</t>
  </si>
  <si>
    <t xml:space="preserve">Compensation </t>
  </si>
  <si>
    <t>Résultat net imposable</t>
  </si>
  <si>
    <t xml:space="preserve">Société immobilière - changement d'actionnaires </t>
  </si>
  <si>
    <t xml:space="preserve"> Impôts cantonaux et communaux </t>
  </si>
  <si>
    <t xml:space="preserve"> Impôt fédéral direct</t>
  </si>
  <si>
    <t>Total des actifs</t>
  </si>
  <si>
    <t>2. Provisions</t>
  </si>
  <si>
    <t>3. Passifs transitoires</t>
  </si>
  <si>
    <t xml:space="preserve">Veuillez cocher les cases qui conviennent </t>
  </si>
  <si>
    <t xml:space="preserve">Total </t>
  </si>
  <si>
    <t>Personne 1</t>
  </si>
  <si>
    <t>Personne 2</t>
  </si>
  <si>
    <t>Personne 3</t>
  </si>
  <si>
    <t>Personne 4</t>
  </si>
  <si>
    <t>Capital imposable</t>
  </si>
  <si>
    <t>UTILISATION DU RESULTAT</t>
  </si>
  <si>
    <t>C.</t>
  </si>
  <si>
    <t>Adresse de correspondance à compléter:</t>
  </si>
  <si>
    <t>A compléter :</t>
  </si>
  <si>
    <t>Résultat selon compte de profits et pertes de l'exercice</t>
  </si>
  <si>
    <t xml:space="preserve">Charges/produits non justifiés par l'usage commercial </t>
  </si>
  <si>
    <t>Annexes: bilan, compte de profits et pertes, annexes</t>
  </si>
  <si>
    <t>1. Amortissements</t>
  </si>
  <si>
    <t>1. Dettes envers la société (prêts ou comptes courants comptabilisés à l'actif du bilan)</t>
  </si>
  <si>
    <t>2. Créances envers la société (emprunts ou comptes courants comptabilisés au passif du bilan)</t>
  </si>
  <si>
    <t>Honoraires et autres prestations</t>
  </si>
  <si>
    <t>Frais effectifs de représentation</t>
  </si>
  <si>
    <r>
      <t xml:space="preserve">- Intérêts passifs </t>
    </r>
    <r>
      <rPr>
        <sz val="8"/>
        <rFont val="Arial"/>
        <family val="2"/>
      </rPr>
      <t>(proportionnels)</t>
    </r>
  </si>
  <si>
    <t>Parts privées</t>
  </si>
  <si>
    <t>Autres prestations</t>
  </si>
  <si>
    <t>Préciput :</t>
  </si>
  <si>
    <t>N° de partenaire</t>
  </si>
  <si>
    <t>Autres :</t>
  </si>
  <si>
    <t>Acquisitions (+)
Réévaluations
Vente/sortie (-)</t>
  </si>
  <si>
    <t xml:space="preserve">Autres : </t>
  </si>
  <si>
    <t xml:space="preserve">     Veuillez remplir ce formulaire et le joindre à la déclaration d'impôt.</t>
  </si>
  <si>
    <t xml:space="preserve">    Veuillez cocher les cases qui conviennent et joindre les justificatifs demandés en cas de réponse affirmative :
</t>
  </si>
  <si>
    <t>Autres :………………………………</t>
  </si>
  <si>
    <t>- Rendement net des immeubles (-)</t>
  </si>
  <si>
    <t>%</t>
  </si>
  <si>
    <t>Agréé par le fisc le :</t>
  </si>
  <si>
    <t>…………………</t>
  </si>
  <si>
    <r>
      <t xml:space="preserve">Débiteurs douteux </t>
    </r>
    <r>
      <rPr>
        <sz val="8"/>
        <rFont val="Arial"/>
        <family val="2"/>
      </rPr>
      <t>(à justifier)</t>
    </r>
  </si>
  <si>
    <t xml:space="preserve">     Veuillez remplir ce formulaire si ces valeurs ne sont pas détaillées dans les comptes ou en annexe.</t>
  </si>
  <si>
    <t>(indications sur les exercices antérieurs)</t>
  </si>
  <si>
    <t>Somme des pertes des exercices précédents</t>
  </si>
  <si>
    <t>Moins celles prises en compte lors du calcul</t>
  </si>
  <si>
    <t>du bénéfice net imposable de ces années</t>
  </si>
  <si>
    <t>Exercice commercial 2018 ou 2017/18</t>
  </si>
  <si>
    <t>Début :</t>
  </si>
  <si>
    <t>Fin :</t>
  </si>
  <si>
    <t>Lieu et date :</t>
  </si>
  <si>
    <t>Signature valable de la société :</t>
  </si>
  <si>
    <t>Exercice commercial 2019 ou 2018/19</t>
  </si>
  <si>
    <t>Déduction R &amp; D</t>
  </si>
  <si>
    <t>Déduction Patent Box</t>
  </si>
  <si>
    <r>
      <t xml:space="preserve">Résultat fiscal </t>
    </r>
    <r>
      <rPr>
        <sz val="9"/>
        <rFont val="Arial"/>
        <family val="2"/>
      </rPr>
      <t>(chiffres 1 à 15)</t>
    </r>
  </si>
  <si>
    <r>
      <t xml:space="preserve">Résultat imposable après compensation des pertes </t>
    </r>
    <r>
      <rPr>
        <sz val="9"/>
        <rFont val="Arial"/>
        <family val="2"/>
      </rPr>
      <t>(chiffre 16 moins chiffre 17)</t>
    </r>
  </si>
  <si>
    <r>
      <t>Résultat imposable dans le canton du Valais</t>
    </r>
    <r>
      <rPr>
        <sz val="9"/>
        <rFont val="Arial"/>
        <family val="2"/>
      </rPr>
      <t xml:space="preserve"> (selon répartition annexée)</t>
    </r>
  </si>
  <si>
    <t>RESULTAT NET IMPÔT FEDERAL DIRECT</t>
  </si>
  <si>
    <t>Total du chiffre 16</t>
  </si>
  <si>
    <t>Différences chiffres 8 à 11</t>
  </si>
  <si>
    <t>./. Pertes fiscalement déductibles IFD</t>
  </si>
  <si>
    <t>Résultat imposable après compensation des pertes IFD</t>
  </si>
  <si>
    <t>Résultat imposable en Suisse IFD</t>
  </si>
  <si>
    <t>Réduction pour participations en % IFD</t>
  </si>
  <si>
    <r>
      <t xml:space="preserve">Total du résultat à répartir </t>
    </r>
    <r>
      <rPr>
        <sz val="9"/>
        <rFont val="Arial"/>
        <family val="2"/>
      </rPr>
      <t>(chiffre 51 plus chiffre 52)</t>
    </r>
  </si>
  <si>
    <r>
      <t xml:space="preserve">Total de l'utilisation du résultat </t>
    </r>
    <r>
      <rPr>
        <sz val="9"/>
        <rFont val="Arial"/>
        <family val="2"/>
      </rPr>
      <t>(chiffres 54 à 59)</t>
    </r>
  </si>
  <si>
    <r>
      <t>Report à nouveau</t>
    </r>
    <r>
      <rPr>
        <sz val="9"/>
        <rFont val="Arial"/>
        <family val="2"/>
      </rPr>
      <t xml:space="preserve"> (chiffre 53 moins chiffre 61)</t>
    </r>
  </si>
  <si>
    <t>D.</t>
  </si>
  <si>
    <r>
      <t>Capital propre imposable dans le canton du Valais</t>
    </r>
    <r>
      <rPr>
        <sz val="9"/>
        <rFont val="Arial"/>
        <family val="2"/>
      </rPr>
      <t xml:space="preserve"> (selon répartition annexée)</t>
    </r>
  </si>
  <si>
    <t>Différences réserves latentes</t>
  </si>
  <si>
    <t>Report à nouveau (chiffre 62)</t>
  </si>
  <si>
    <r>
      <t xml:space="preserve">Capital propre total </t>
    </r>
    <r>
      <rPr>
        <sz val="9"/>
        <rFont val="Arial"/>
        <family val="2"/>
      </rPr>
      <t>(chiffres 70 à 82, au minimum le capital versé)</t>
    </r>
  </si>
  <si>
    <t>Déduction Recherche &amp; Développement</t>
  </si>
  <si>
    <t>Veuillez joindre les détails du calcul de réduction</t>
  </si>
  <si>
    <t>Réduction pour participations en %</t>
  </si>
  <si>
    <t>Attributions non imposables prélevées sur le bénéfice :</t>
  </si>
  <si>
    <t>E. RENSEIGNEMENTS COMPLEMENTAIRES AUX COMPTES</t>
  </si>
  <si>
    <t>F. RENSEIGNEMENTS CONCERNANT LES ACTIONNAIRES OU PERSONNES PROCHES</t>
  </si>
  <si>
    <t>H. CALCUL DES PERTES FISCALES DES 7 EXERCICES PRECEDENTS</t>
  </si>
  <si>
    <t>Limitation des déductions fiscales</t>
  </si>
  <si>
    <t>Impôt cantonal</t>
  </si>
  <si>
    <t>Impôt fédéral direct</t>
  </si>
  <si>
    <t>Réduction de l'impôt sur le capital (art. 99 al. 3 LF)</t>
  </si>
  <si>
    <t>Exercice commercial 2020 ou 2019/20</t>
  </si>
  <si>
    <t>Durée de l'exercice commercial (période fiscale)</t>
  </si>
  <si>
    <t>Réduction pour participations</t>
  </si>
  <si>
    <t>Exercice commercial 2021 ou 2020/21</t>
  </si>
  <si>
    <t>G. REPARTITION INTERNATIONALE, INTERCANTONALE ET INTERCOMMUNALE</t>
  </si>
  <si>
    <t xml:space="preserve">Dividendes, parts au bénéfice ou intérêts sur les parts sociales (montant brut) </t>
  </si>
  <si>
    <t>Exercice commercial 2022 ou 2021/22</t>
  </si>
  <si>
    <t>Exercice commercial 2023 ou 2022/23</t>
  </si>
  <si>
    <t>DECLARATION 2025</t>
  </si>
  <si>
    <r>
      <t xml:space="preserve">Veuillez renvoyer la déclaration accompagnée des comptes annuels signés (le bilan, le compte de profits et pertes et l'annexe), ainsi que les formulaires annexes au plus tard jusqu'au </t>
    </r>
    <r>
      <rPr>
        <b/>
        <sz val="9"/>
        <color theme="1"/>
        <rFont val="Arial"/>
        <family val="2"/>
      </rPr>
      <t>30 juin 2026</t>
    </r>
    <r>
      <rPr>
        <sz val="9"/>
        <color theme="1"/>
        <rFont val="Arial"/>
        <family val="2"/>
      </rPr>
      <t xml:space="preserve"> sous enveloppe affranchie, à l'adresse suivante :</t>
    </r>
  </si>
  <si>
    <t>DIPM 2025</t>
  </si>
  <si>
    <t>Exercice commercial 2024 ou 2023/24</t>
  </si>
  <si>
    <t>Solde fiscalement reportable en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</si>
</sst>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 #,##0.00_ ;_ * \-#,##0.00_ ;_ * &quot;-&quot;??_ ;_ @_ "/>
    <numFmt numFmtId="165" formatCode="_ &quot;fr.&quot;\ * #,##0.00_ ;_ &quot;fr.&quot;\ * \-#,##0.00_ ;_ &quot;fr.&quot;\ * &quot;-&quot;??_ ;_ @_ "/>
    <numFmt numFmtId="166" formatCode="&quot;.&quot;###"/>
    <numFmt numFmtId="167" formatCode="&quot;*&quot;###&quot;*&quot;"/>
    <numFmt numFmtId="168" formatCode="&quot;*&quot;####&quot;*&quot;"/>
    <numFmt numFmtId="169" formatCode="_ &quot;SFr.&quot;\ * #,##0_ ;_ &quot;SFr.&quot;\ * \-#,##0_ ;_ &quot;SFr.&quot;\ * &quot;-&quot;_ ;_ @_ "/>
    <numFmt numFmtId="170" formatCode="0.000%"/>
    <numFmt numFmtId="171" formatCode="#,##0.000"/>
  </numFmts>
  <fonts count="43" x14ac:knownFonts="1">
    <font>
      <sz val="11"/>
      <color theme="1"/>
      <name val="Calibri"/>
      <family val="2"/>
      <scheme val="minor"/>
    </font>
    <font>
      <b/>
      <sz val="10"/>
      <name val="Arial"/>
      <family val="2"/>
    </font>
    <font>
      <sz val="10"/>
      <name val="Arial"/>
      <family val="2"/>
    </font>
    <font>
      <sz val="10"/>
      <color theme="1"/>
      <name val="Calibri"/>
      <family val="2"/>
      <scheme val="minor"/>
    </font>
    <font>
      <sz val="8"/>
      <color theme="1"/>
      <name val="Calibri"/>
      <family val="2"/>
      <scheme val="minor"/>
    </font>
    <font>
      <b/>
      <sz val="10"/>
      <color theme="1"/>
      <name val="Arial"/>
      <family val="2"/>
    </font>
    <font>
      <sz val="10"/>
      <color theme="1"/>
      <name val="Arial"/>
      <family val="2"/>
    </font>
    <font>
      <sz val="8"/>
      <name val="Arial Narrow"/>
      <family val="2"/>
    </font>
    <font>
      <b/>
      <sz val="18"/>
      <name val="Arial"/>
      <family val="2"/>
    </font>
    <font>
      <sz val="7"/>
      <name val="Arial"/>
      <family val="2"/>
    </font>
    <font>
      <b/>
      <sz val="8"/>
      <name val="Arial"/>
      <family val="2"/>
    </font>
    <font>
      <b/>
      <sz val="10"/>
      <name val="Arial Narrow"/>
      <family val="2"/>
    </font>
    <font>
      <sz val="8"/>
      <name val="Arial"/>
      <family val="2"/>
    </font>
    <font>
      <b/>
      <sz val="8"/>
      <name val="Arial"/>
      <family val="2"/>
    </font>
    <font>
      <i/>
      <sz val="9"/>
      <name val="Arial"/>
      <family val="2"/>
    </font>
    <font>
      <sz val="26"/>
      <name val="3 of 9 Barcode"/>
      <family val="5"/>
    </font>
    <font>
      <sz val="8"/>
      <name val="Arial"/>
      <family val="2"/>
    </font>
    <font>
      <sz val="11"/>
      <color theme="1"/>
      <name val="Arial"/>
      <family val="2"/>
    </font>
    <font>
      <i/>
      <sz val="8"/>
      <name val="Arial"/>
      <family val="2"/>
    </font>
    <font>
      <sz val="11"/>
      <color theme="1"/>
      <name val="Calibri"/>
      <family val="2"/>
      <scheme val="minor"/>
    </font>
    <font>
      <sz val="11"/>
      <color rgb="FFFF0000"/>
      <name val="Calibri"/>
      <family val="2"/>
      <scheme val="minor"/>
    </font>
    <font>
      <sz val="9"/>
      <name val="Arial"/>
      <family val="2"/>
    </font>
    <font>
      <b/>
      <sz val="9"/>
      <name val="Arial"/>
      <family val="2"/>
    </font>
    <font>
      <sz val="11"/>
      <color rgb="FF3F3F76"/>
      <name val="Calibri"/>
      <family val="2"/>
      <scheme val="minor"/>
    </font>
    <font>
      <b/>
      <sz val="11"/>
      <color rgb="FFFA7D00"/>
      <name val="Calibri"/>
      <family val="2"/>
      <scheme val="minor"/>
    </font>
    <font>
      <sz val="9"/>
      <color theme="1"/>
      <name val="Arial"/>
      <family val="2"/>
    </font>
    <font>
      <sz val="9"/>
      <color theme="1"/>
      <name val="Calibri"/>
      <family val="2"/>
      <scheme val="minor"/>
    </font>
    <font>
      <b/>
      <sz val="11"/>
      <color theme="0"/>
      <name val="Calibri"/>
      <family val="2"/>
      <scheme val="minor"/>
    </font>
    <font>
      <b/>
      <sz val="11"/>
      <color rgb="FF3F3F3F"/>
      <name val="Calibri"/>
      <family val="2"/>
      <scheme val="minor"/>
    </font>
    <font>
      <b/>
      <sz val="24"/>
      <color theme="1"/>
      <name val="Calibri"/>
      <family val="2"/>
      <scheme val="minor"/>
    </font>
    <font>
      <b/>
      <u/>
      <sz val="11"/>
      <color theme="1"/>
      <name val="Calibri"/>
      <family val="2"/>
      <scheme val="minor"/>
    </font>
    <font>
      <sz val="9"/>
      <name val="Wingdings 2"/>
      <family val="1"/>
      <charset val="2"/>
    </font>
    <font>
      <b/>
      <sz val="9"/>
      <color theme="1"/>
      <name val="Arial"/>
      <family val="2"/>
    </font>
    <font>
      <sz val="9"/>
      <name val="Symbol"/>
      <family val="1"/>
      <charset val="2"/>
    </font>
    <font>
      <sz val="9"/>
      <name val="Calibri"/>
      <family val="2"/>
      <scheme val="minor"/>
    </font>
    <font>
      <sz val="11"/>
      <name val="Calibri"/>
      <family val="2"/>
      <scheme val="minor"/>
    </font>
    <font>
      <sz val="8"/>
      <name val="Calibri"/>
      <family val="2"/>
      <scheme val="minor"/>
    </font>
    <font>
      <sz val="10"/>
      <name val="Calibri"/>
      <family val="2"/>
      <scheme val="minor"/>
    </font>
    <font>
      <sz val="8"/>
      <color rgb="FF000000"/>
      <name val="Tahoma"/>
      <family val="2"/>
    </font>
    <font>
      <b/>
      <sz val="7"/>
      <name val="Arial"/>
      <family val="2"/>
    </font>
    <font>
      <i/>
      <sz val="11"/>
      <color theme="1"/>
      <name val="Calibri"/>
      <family val="2"/>
      <scheme val="minor"/>
    </font>
    <font>
      <i/>
      <sz val="9"/>
      <color theme="1"/>
      <name val="Calibri"/>
      <family val="2"/>
      <scheme val="minor"/>
    </font>
    <font>
      <b/>
      <sz val="17"/>
      <name val="Arial"/>
      <family val="2"/>
    </font>
  </fonts>
  <fills count="1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theme="0" tint="-0.34998626667073579"/>
        <bgColor indexed="64"/>
      </patternFill>
    </fill>
    <fill>
      <patternFill patternType="solid">
        <fgColor theme="0" tint="-0.14996795556505021"/>
        <bgColor indexed="64"/>
      </patternFill>
    </fill>
    <fill>
      <patternFill patternType="solid">
        <fgColor theme="0" tint="-0.14999847407452621"/>
        <bgColor indexed="64"/>
      </patternFill>
    </fill>
  </fills>
  <borders count="4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indexed="64"/>
      </left>
      <right/>
      <top/>
      <bottom/>
      <diagonal/>
    </border>
    <border>
      <left/>
      <right/>
      <top style="hair">
        <color indexed="64"/>
      </top>
      <bottom/>
      <diagonal/>
    </border>
    <border>
      <left/>
      <right style="thin">
        <color indexed="64"/>
      </right>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style="thin">
        <color indexed="64"/>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s>
  <cellStyleXfs count="9">
    <xf numFmtId="0" fontId="0" fillId="0" borderId="0"/>
    <xf numFmtId="9" fontId="19" fillId="0" borderId="0" applyFont="0" applyFill="0" applyBorder="0" applyAlignment="0" applyProtection="0"/>
    <xf numFmtId="0" fontId="20" fillId="0" borderId="0" applyNumberFormat="0" applyFill="0" applyBorder="0" applyAlignment="0" applyProtection="0"/>
    <xf numFmtId="0" fontId="23" fillId="4" borderId="7" applyNumberFormat="0" applyAlignment="0" applyProtection="0"/>
    <xf numFmtId="0" fontId="24" fillId="5" borderId="7" applyNumberFormat="0" applyAlignment="0" applyProtection="0"/>
    <xf numFmtId="0" fontId="27" fillId="6" borderId="8" applyNumberFormat="0" applyAlignment="0" applyProtection="0"/>
    <xf numFmtId="0" fontId="28" fillId="5" borderId="9" applyNumberFormat="0" applyAlignment="0" applyProtection="0"/>
    <xf numFmtId="164" fontId="19" fillId="0" borderId="0" applyFont="0" applyFill="0" applyBorder="0" applyAlignment="0" applyProtection="0"/>
    <xf numFmtId="165" fontId="19" fillId="0" borderId="0" applyFont="0" applyFill="0" applyBorder="0" applyAlignment="0" applyProtection="0"/>
  </cellStyleXfs>
  <cellXfs count="393">
    <xf numFmtId="0" fontId="0" fillId="0" borderId="0" xfId="0"/>
    <xf numFmtId="0" fontId="0" fillId="2" borderId="1" xfId="0" applyFill="1" applyBorder="1" applyAlignment="1">
      <alignment horizontal="right"/>
    </xf>
    <xf numFmtId="0" fontId="10" fillId="2" borderId="1" xfId="0" applyFont="1" applyFill="1" applyBorder="1" applyAlignment="1">
      <alignment horizontal="right"/>
    </xf>
    <xf numFmtId="0" fontId="0" fillId="2" borderId="0" xfId="0" applyFill="1"/>
    <xf numFmtId="0" fontId="12" fillId="2" borderId="0" xfId="0" applyFont="1" applyFill="1"/>
    <xf numFmtId="0" fontId="16" fillId="2" borderId="0" xfId="0" applyFont="1" applyFill="1"/>
    <xf numFmtId="0" fontId="0" fillId="2" borderId="0" xfId="0" applyFill="1" applyAlignment="1">
      <alignment vertical="center"/>
    </xf>
    <xf numFmtId="166" fontId="0" fillId="2" borderId="1" xfId="0" applyNumberFormat="1" applyFill="1" applyBorder="1" applyAlignment="1">
      <alignment horizontal="right"/>
    </xf>
    <xf numFmtId="0" fontId="0" fillId="2" borderId="0" xfId="0" applyFill="1" applyAlignment="1">
      <alignment horizontal="right"/>
    </xf>
    <xf numFmtId="0" fontId="16" fillId="3" borderId="0" xfId="0" applyFont="1" applyFill="1"/>
    <xf numFmtId="0" fontId="16" fillId="3" borderId="0" xfId="0" applyFont="1" applyFill="1" applyAlignment="1">
      <alignment horizontal="right"/>
    </xf>
    <xf numFmtId="0" fontId="2" fillId="2" borderId="0" xfId="0" applyFont="1" applyFill="1"/>
    <xf numFmtId="0" fontId="21" fillId="2" borderId="0" xfId="0" applyFont="1" applyFill="1"/>
    <xf numFmtId="14" fontId="14" fillId="3" borderId="0" xfId="0" applyNumberFormat="1" applyFont="1" applyFill="1" applyAlignment="1">
      <alignment horizontal="left"/>
    </xf>
    <xf numFmtId="0" fontId="21" fillId="0" borderId="0" xfId="0" applyFont="1"/>
    <xf numFmtId="0" fontId="21" fillId="3" borderId="0" xfId="0" applyFont="1" applyFill="1"/>
    <xf numFmtId="0" fontId="21" fillId="2" borderId="1" xfId="0" applyFont="1" applyFill="1" applyBorder="1"/>
    <xf numFmtId="0" fontId="22" fillId="0" borderId="0" xfId="0" applyFont="1" applyAlignment="1">
      <alignment horizontal="left"/>
    </xf>
    <xf numFmtId="0" fontId="22" fillId="0" borderId="0" xfId="0" applyFont="1" applyAlignment="1">
      <alignment horizontal="center"/>
    </xf>
    <xf numFmtId="0" fontId="12" fillId="3" borderId="0" xfId="0" applyFont="1" applyFill="1"/>
    <xf numFmtId="0" fontId="12" fillId="3" borderId="0" xfId="0" applyFont="1" applyFill="1" applyAlignment="1">
      <alignment horizontal="right"/>
    </xf>
    <xf numFmtId="0" fontId="13" fillId="3" borderId="0" xfId="0" applyFont="1" applyFill="1" applyAlignment="1">
      <alignment horizontal="right" vertical="center"/>
    </xf>
    <xf numFmtId="0" fontId="2" fillId="0" borderId="0" xfId="0" applyFont="1"/>
    <xf numFmtId="0" fontId="1" fillId="0" borderId="0" xfId="0" applyFont="1"/>
    <xf numFmtId="0" fontId="2" fillId="0" borderId="0" xfId="0" applyFont="1" applyAlignment="1">
      <alignment wrapText="1"/>
    </xf>
    <xf numFmtId="0" fontId="21" fillId="0" borderId="0" xfId="0" applyFont="1" applyAlignment="1">
      <alignment horizontal="right"/>
    </xf>
    <xf numFmtId="0" fontId="21" fillId="0" borderId="0" xfId="0" applyFont="1" applyAlignment="1">
      <alignment vertical="top" wrapText="1"/>
    </xf>
    <xf numFmtId="0" fontId="2" fillId="0" borderId="0" xfId="0" applyFont="1" applyAlignment="1">
      <alignment vertical="top" wrapText="1"/>
    </xf>
    <xf numFmtId="0" fontId="2" fillId="0" borderId="0" xfId="0" applyFont="1" applyAlignment="1">
      <alignment horizontal="right"/>
    </xf>
    <xf numFmtId="0" fontId="12" fillId="0" borderId="0" xfId="0" applyFont="1"/>
    <xf numFmtId="0" fontId="36" fillId="2" borderId="0" xfId="0" applyFont="1" applyFill="1" applyAlignment="1">
      <alignment horizontal="right"/>
    </xf>
    <xf numFmtId="0" fontId="37" fillId="0" borderId="0" xfId="0" applyFont="1"/>
    <xf numFmtId="0" fontId="21" fillId="0" borderId="0" xfId="0" applyFont="1" applyAlignment="1">
      <alignment wrapText="1"/>
    </xf>
    <xf numFmtId="0" fontId="2" fillId="0" borderId="0" xfId="0" applyFont="1" applyAlignment="1">
      <alignment vertical="center"/>
    </xf>
    <xf numFmtId="0" fontId="7" fillId="0" borderId="0" xfId="0" applyFont="1"/>
    <xf numFmtId="0" fontId="7" fillId="2" borderId="0" xfId="0" applyFont="1" applyFill="1"/>
    <xf numFmtId="169" fontId="0" fillId="0" borderId="0" xfId="0" applyNumberFormat="1"/>
    <xf numFmtId="0" fontId="11" fillId="2" borderId="0" xfId="0" applyFont="1" applyFill="1"/>
    <xf numFmtId="0" fontId="0" fillId="3" borderId="0" xfId="0" applyFill="1"/>
    <xf numFmtId="0" fontId="13" fillId="2" borderId="0" xfId="0" applyFont="1" applyFill="1"/>
    <xf numFmtId="0" fontId="14" fillId="3" borderId="0" xfId="0" applyFont="1" applyFill="1"/>
    <xf numFmtId="0" fontId="21" fillId="3" borderId="0" xfId="0" applyFont="1" applyFill="1" applyAlignment="1">
      <alignment horizontal="right"/>
    </xf>
    <xf numFmtId="0" fontId="22" fillId="2" borderId="0" xfId="0" applyFont="1" applyFill="1"/>
    <xf numFmtId="0" fontId="21" fillId="2" borderId="0" xfId="0" applyFont="1" applyFill="1" applyAlignment="1">
      <alignment horizontal="right"/>
    </xf>
    <xf numFmtId="0" fontId="9" fillId="2" borderId="0" xfId="0" applyFont="1" applyFill="1"/>
    <xf numFmtId="167" fontId="17" fillId="0" borderId="0" xfId="0" applyNumberFormat="1" applyFont="1"/>
    <xf numFmtId="168" fontId="15" fillId="2" borderId="0" xfId="0" applyNumberFormat="1" applyFont="1" applyFill="1"/>
    <xf numFmtId="168" fontId="15" fillId="2" borderId="0" xfId="0" applyNumberFormat="1" applyFont="1" applyFill="1" applyAlignment="1">
      <alignment horizontal="right"/>
    </xf>
    <xf numFmtId="0" fontId="0" fillId="0" borderId="0" xfId="0" applyAlignment="1">
      <alignment vertical="top"/>
    </xf>
    <xf numFmtId="0" fontId="22" fillId="2" borderId="0" xfId="0" applyFont="1" applyFill="1" applyAlignment="1">
      <alignment vertical="top"/>
    </xf>
    <xf numFmtId="167" fontId="0" fillId="3" borderId="0" xfId="0" applyNumberFormat="1" applyFill="1" applyAlignment="1">
      <alignment vertical="top"/>
    </xf>
    <xf numFmtId="0" fontId="12" fillId="3" borderId="0" xfId="0" applyFont="1" applyFill="1" applyAlignment="1">
      <alignment vertical="top"/>
    </xf>
    <xf numFmtId="0" fontId="12" fillId="2" borderId="0" xfId="0" applyFont="1" applyFill="1" applyAlignment="1">
      <alignment vertical="top"/>
    </xf>
    <xf numFmtId="168" fontId="15" fillId="2" borderId="0" xfId="0" applyNumberFormat="1" applyFont="1" applyFill="1" applyAlignment="1">
      <alignment vertical="top"/>
    </xf>
    <xf numFmtId="168" fontId="15" fillId="2" borderId="0" xfId="0" applyNumberFormat="1" applyFont="1" applyFill="1" applyAlignment="1">
      <alignment horizontal="right" vertical="top"/>
    </xf>
    <xf numFmtId="167" fontId="0" fillId="3" borderId="0" xfId="0" applyNumberFormat="1" applyFill="1"/>
    <xf numFmtId="0" fontId="30" fillId="0" borderId="0" xfId="0" applyFont="1"/>
    <xf numFmtId="0" fontId="18" fillId="3" borderId="0" xfId="0" applyFont="1" applyFill="1" applyAlignment="1">
      <alignment horizontal="right"/>
    </xf>
    <xf numFmtId="0" fontId="18" fillId="3" borderId="0" xfId="0" applyFont="1" applyFill="1"/>
    <xf numFmtId="0" fontId="0" fillId="0" borderId="0" xfId="0" quotePrefix="1" applyAlignment="1">
      <alignment vertical="top"/>
    </xf>
    <xf numFmtId="49" fontId="18" fillId="3" borderId="0" xfId="0" applyNumberFormat="1" applyFont="1" applyFill="1"/>
    <xf numFmtId="0" fontId="31" fillId="2" borderId="0" xfId="0" applyFont="1" applyFill="1"/>
    <xf numFmtId="14" fontId="14" fillId="3" borderId="0" xfId="0" applyNumberFormat="1" applyFont="1" applyFill="1" applyAlignment="1">
      <alignment horizontal="center"/>
    </xf>
    <xf numFmtId="14" fontId="18" fillId="3" borderId="0" xfId="0" applyNumberFormat="1" applyFont="1" applyFill="1" applyAlignment="1">
      <alignment horizontal="center"/>
    </xf>
    <xf numFmtId="0" fontId="21" fillId="2" borderId="0" xfId="0" applyFont="1" applyFill="1" applyAlignment="1">
      <alignment horizontal="left"/>
    </xf>
    <xf numFmtId="0" fontId="26" fillId="3" borderId="0" xfId="0" applyFont="1" applyFill="1"/>
    <xf numFmtId="0" fontId="16" fillId="2" borderId="1" xfId="0" applyFont="1" applyFill="1" applyBorder="1" applyAlignment="1">
      <alignment horizontal="right"/>
    </xf>
    <xf numFmtId="0" fontId="16" fillId="2" borderId="1" xfId="0" applyFont="1" applyFill="1" applyBorder="1"/>
    <xf numFmtId="0" fontId="21" fillId="2" borderId="0" xfId="0" applyFont="1" applyFill="1" applyAlignment="1">
      <alignment vertical="top"/>
    </xf>
    <xf numFmtId="0" fontId="26" fillId="2" borderId="0" xfId="0" applyFont="1" applyFill="1"/>
    <xf numFmtId="0" fontId="4" fillId="0" borderId="0" xfId="0" applyFont="1"/>
    <xf numFmtId="0" fontId="4" fillId="2" borderId="0" xfId="0" applyFont="1" applyFill="1"/>
    <xf numFmtId="0" fontId="4" fillId="2" borderId="0" xfId="0" applyFont="1" applyFill="1" applyAlignment="1">
      <alignment horizontal="right"/>
    </xf>
    <xf numFmtId="0" fontId="0" fillId="0" borderId="0" xfId="0" applyAlignment="1">
      <alignment horizontal="center" vertical="center"/>
    </xf>
    <xf numFmtId="0" fontId="0" fillId="0" borderId="0" xfId="0" applyAlignment="1">
      <alignment horizontal="right"/>
    </xf>
    <xf numFmtId="0" fontId="26" fillId="0" borderId="0" xfId="0" applyFont="1"/>
    <xf numFmtId="0" fontId="14" fillId="0" borderId="0" xfId="0" applyFont="1"/>
    <xf numFmtId="0" fontId="21" fillId="0" borderId="0" xfId="0" applyFont="1" applyAlignment="1">
      <alignment horizontal="left"/>
    </xf>
    <xf numFmtId="0" fontId="21" fillId="0" borderId="0" xfId="0" applyFont="1" applyAlignment="1">
      <alignment vertical="center" wrapText="1"/>
    </xf>
    <xf numFmtId="0" fontId="21" fillId="0" borderId="0" xfId="0" applyFont="1" applyAlignment="1">
      <alignment horizontal="center"/>
    </xf>
    <xf numFmtId="0" fontId="14" fillId="0" borderId="0" xfId="2" applyFont="1" applyFill="1" applyBorder="1" applyProtection="1"/>
    <xf numFmtId="0" fontId="21" fillId="0" borderId="0" xfId="0" applyFont="1" applyAlignment="1">
      <alignment horizontal="left" vertical="center"/>
    </xf>
    <xf numFmtId="0" fontId="22" fillId="0" borderId="0" xfId="0" applyFont="1" applyAlignment="1">
      <alignment horizontal="left" vertical="center"/>
    </xf>
    <xf numFmtId="0" fontId="22" fillId="0" borderId="0" xfId="5" applyFont="1" applyFill="1" applyBorder="1" applyProtection="1"/>
    <xf numFmtId="0" fontId="21" fillId="0" borderId="0" xfId="0" applyFont="1" applyAlignment="1">
      <alignment horizontal="center" vertical="center"/>
    </xf>
    <xf numFmtId="0" fontId="22" fillId="0" borderId="0" xfId="0" applyFont="1"/>
    <xf numFmtId="0" fontId="14" fillId="0" borderId="0" xfId="0" quotePrefix="1" applyFont="1"/>
    <xf numFmtId="0" fontId="32" fillId="0" borderId="0" xfId="0" applyFont="1" applyAlignment="1">
      <alignment wrapText="1"/>
    </xf>
    <xf numFmtId="0" fontId="26" fillId="0" borderId="0" xfId="0" applyFont="1" applyAlignment="1">
      <alignment wrapText="1"/>
    </xf>
    <xf numFmtId="0" fontId="34" fillId="0" borderId="0" xfId="0" applyFont="1" applyAlignment="1">
      <alignment wrapText="1"/>
    </xf>
    <xf numFmtId="0" fontId="34" fillId="0" borderId="0" xfId="0" applyFont="1" applyAlignment="1">
      <alignment horizontal="center" wrapText="1"/>
    </xf>
    <xf numFmtId="0" fontId="25" fillId="0" borderId="0" xfId="0" applyFont="1"/>
    <xf numFmtId="0" fontId="5" fillId="0" borderId="0" xfId="0" applyFont="1" applyAlignment="1">
      <alignment wrapText="1"/>
    </xf>
    <xf numFmtId="0" fontId="3" fillId="0" borderId="0" xfId="0" applyFont="1" applyAlignment="1">
      <alignment wrapText="1"/>
    </xf>
    <xf numFmtId="0" fontId="3" fillId="0" borderId="0" xfId="0" applyFont="1" applyAlignment="1">
      <alignment horizontal="center" wrapText="1"/>
    </xf>
    <xf numFmtId="0" fontId="5" fillId="0" borderId="0" xfId="0" applyFont="1"/>
    <xf numFmtId="0" fontId="6" fillId="0" borderId="0" xfId="0" applyFont="1"/>
    <xf numFmtId="0" fontId="6" fillId="0" borderId="0" xfId="0" applyFont="1" applyAlignment="1">
      <alignment horizontal="center"/>
    </xf>
    <xf numFmtId="2" fontId="22" fillId="0" borderId="0" xfId="0" applyNumberFormat="1" applyFont="1" applyAlignment="1">
      <alignment horizontal="center"/>
    </xf>
    <xf numFmtId="2" fontId="21" fillId="0" borderId="0" xfId="0" applyNumberFormat="1" applyFont="1"/>
    <xf numFmtId="0" fontId="21" fillId="3" borderId="0" xfId="0" applyFont="1" applyFill="1" applyAlignment="1">
      <alignment wrapText="1"/>
    </xf>
    <xf numFmtId="0" fontId="21" fillId="3" borderId="0" xfId="0" applyFont="1" applyFill="1" applyProtection="1">
      <protection hidden="1"/>
    </xf>
    <xf numFmtId="0" fontId="22" fillId="3" borderId="0" xfId="0" applyFont="1" applyFill="1" applyAlignment="1">
      <alignment horizontal="center"/>
    </xf>
    <xf numFmtId="0" fontId="16" fillId="2" borderId="0" xfId="0" applyFont="1" applyFill="1" applyAlignment="1">
      <alignment horizontal="centerContinuous" vertical="center"/>
    </xf>
    <xf numFmtId="0" fontId="16" fillId="3" borderId="0" xfId="0" applyFont="1" applyFill="1" applyAlignment="1">
      <alignment horizontal="left" vertical="center"/>
    </xf>
    <xf numFmtId="0" fontId="16" fillId="3" borderId="0" xfId="0" applyFont="1" applyFill="1" applyAlignment="1">
      <alignment horizontal="centerContinuous" vertical="center"/>
    </xf>
    <xf numFmtId="0" fontId="16" fillId="3" borderId="0" xfId="0" applyFont="1" applyFill="1" applyAlignment="1">
      <alignment horizontal="right" vertical="center"/>
    </xf>
    <xf numFmtId="0" fontId="22" fillId="0" borderId="4" xfId="0" applyFont="1" applyBorder="1" applyAlignment="1">
      <alignment vertical="center"/>
    </xf>
    <xf numFmtId="0" fontId="21" fillId="0" borderId="5" xfId="0" applyFont="1" applyBorder="1" applyAlignment="1">
      <alignment vertical="center" wrapText="1"/>
    </xf>
    <xf numFmtId="0" fontId="21" fillId="0" borderId="4" xfId="0" applyFont="1" applyBorder="1" applyAlignment="1">
      <alignment vertical="center" wrapText="1"/>
    </xf>
    <xf numFmtId="0" fontId="22" fillId="0" borderId="5" xfId="0" applyFont="1" applyBorder="1" applyAlignment="1">
      <alignment vertical="center"/>
    </xf>
    <xf numFmtId="0" fontId="21" fillId="0" borderId="5" xfId="0" applyFont="1" applyBorder="1" applyAlignment="1">
      <alignment vertical="center"/>
    </xf>
    <xf numFmtId="0" fontId="21" fillId="0" borderId="5" xfId="0" applyFont="1" applyBorder="1" applyAlignment="1">
      <alignment horizontal="left" vertical="center"/>
    </xf>
    <xf numFmtId="0" fontId="21" fillId="0" borderId="14" xfId="0" applyFont="1" applyBorder="1" applyAlignment="1">
      <alignment horizontal="center" vertical="center"/>
    </xf>
    <xf numFmtId="0" fontId="21" fillId="0" borderId="4" xfId="0" applyFont="1" applyBorder="1" applyAlignment="1">
      <alignment horizontal="left" vertical="center"/>
    </xf>
    <xf numFmtId="0" fontId="21" fillId="0" borderId="5" xfId="0" applyFont="1" applyBorder="1" applyAlignment="1">
      <alignment horizontal="center" vertical="center"/>
    </xf>
    <xf numFmtId="0" fontId="21" fillId="0" borderId="4" xfId="0" applyFont="1" applyBorder="1" applyAlignment="1">
      <alignment vertical="center"/>
    </xf>
    <xf numFmtId="0" fontId="21" fillId="0" borderId="5" xfId="3" applyFont="1" applyFill="1" applyBorder="1" applyAlignment="1" applyProtection="1">
      <alignment vertical="center" wrapText="1"/>
    </xf>
    <xf numFmtId="0" fontId="21" fillId="0" borderId="0" xfId="0" applyFont="1" applyAlignment="1">
      <alignment horizontal="right" vertical="center" wrapText="1"/>
    </xf>
    <xf numFmtId="0" fontId="22" fillId="9" borderId="0" xfId="0" applyFont="1" applyFill="1" applyAlignment="1">
      <alignment horizontal="left" vertical="center"/>
    </xf>
    <xf numFmtId="0" fontId="21" fillId="9" borderId="0" xfId="0" applyFont="1" applyFill="1" applyAlignment="1">
      <alignment vertical="center"/>
    </xf>
    <xf numFmtId="0" fontId="21" fillId="9" borderId="0" xfId="0" applyFont="1" applyFill="1" applyAlignment="1">
      <alignment horizontal="center" vertical="center"/>
    </xf>
    <xf numFmtId="0" fontId="12" fillId="0" borderId="4" xfId="0" applyFont="1" applyBorder="1" applyAlignment="1">
      <alignment horizontal="center" vertical="center"/>
    </xf>
    <xf numFmtId="0" fontId="12" fillId="0" borderId="14" xfId="0" applyFont="1" applyBorder="1" applyAlignment="1">
      <alignment horizontal="center" vertical="center"/>
    </xf>
    <xf numFmtId="0" fontId="21" fillId="0" borderId="0" xfId="0" applyFont="1" applyAlignment="1">
      <alignment vertical="center"/>
    </xf>
    <xf numFmtId="0" fontId="12" fillId="0" borderId="15" xfId="0" applyFont="1" applyBorder="1" applyAlignment="1">
      <alignment horizontal="center" vertical="center"/>
    </xf>
    <xf numFmtId="0" fontId="12" fillId="0" borderId="5" xfId="0" applyFont="1" applyBorder="1" applyAlignment="1">
      <alignment horizontal="center" vertical="center"/>
    </xf>
    <xf numFmtId="0" fontId="12" fillId="0" borderId="13" xfId="0" applyFont="1" applyBorder="1" applyAlignment="1">
      <alignment horizontal="center" vertical="center"/>
    </xf>
    <xf numFmtId="4" fontId="21" fillId="0" borderId="4" xfId="3" applyNumberFormat="1" applyFont="1" applyFill="1" applyBorder="1" applyAlignment="1" applyProtection="1">
      <alignment horizontal="left" vertical="center"/>
    </xf>
    <xf numFmtId="0" fontId="21" fillId="0" borderId="4" xfId="0" applyFont="1" applyBorder="1" applyAlignment="1">
      <alignment horizontal="right" vertical="center"/>
    </xf>
    <xf numFmtId="0" fontId="21" fillId="0" borderId="13" xfId="0" applyFont="1" applyBorder="1" applyAlignment="1">
      <alignment horizontal="center" vertical="center"/>
    </xf>
    <xf numFmtId="0" fontId="21" fillId="0" borderId="5" xfId="0" applyFont="1" applyBorder="1" applyAlignment="1">
      <alignment horizontal="right" vertical="center"/>
    </xf>
    <xf numFmtId="0" fontId="22" fillId="8" borderId="0" xfId="0" applyFont="1" applyFill="1" applyAlignment="1">
      <alignment horizontal="left" vertical="center"/>
    </xf>
    <xf numFmtId="0" fontId="22" fillId="8" borderId="0" xfId="0" applyFont="1" applyFill="1" applyAlignment="1">
      <alignment horizontal="center" vertical="center"/>
    </xf>
    <xf numFmtId="0" fontId="21" fillId="0" borderId="4" xfId="3" applyFont="1" applyFill="1" applyBorder="1" applyAlignment="1" applyProtection="1">
      <alignment vertical="center"/>
    </xf>
    <xf numFmtId="3" fontId="21" fillId="0" borderId="17" xfId="4" applyNumberFormat="1" applyFont="1" applyFill="1" applyBorder="1" applyAlignment="1" applyProtection="1">
      <alignment horizontal="right" vertical="center" indent="1"/>
      <protection locked="0"/>
    </xf>
    <xf numFmtId="3" fontId="21" fillId="0" borderId="6" xfId="4" applyNumberFormat="1" applyFont="1" applyFill="1" applyBorder="1" applyAlignment="1" applyProtection="1">
      <alignment horizontal="right" vertical="center" indent="1"/>
      <protection locked="0"/>
    </xf>
    <xf numFmtId="3" fontId="21" fillId="0" borderId="6" xfId="3" applyNumberFormat="1" applyFont="1" applyFill="1" applyBorder="1" applyAlignment="1" applyProtection="1">
      <alignment horizontal="right" vertical="center" indent="1"/>
      <protection locked="0"/>
    </xf>
    <xf numFmtId="0" fontId="22" fillId="3" borderId="6" xfId="0" applyFont="1" applyFill="1" applyBorder="1" applyAlignment="1">
      <alignment horizontal="right" vertical="center" indent="1"/>
    </xf>
    <xf numFmtId="0" fontId="22" fillId="7" borderId="16" xfId="0" applyFont="1" applyFill="1" applyBorder="1" applyAlignment="1">
      <alignment horizontal="right" vertical="center" indent="1"/>
    </xf>
    <xf numFmtId="3" fontId="22" fillId="0" borderId="6" xfId="4" applyNumberFormat="1" applyFont="1" applyFill="1" applyBorder="1" applyAlignment="1" applyProtection="1">
      <alignment horizontal="right" vertical="center" indent="1"/>
      <protection locked="0"/>
    </xf>
    <xf numFmtId="3" fontId="22" fillId="0" borderId="11" xfId="4" applyNumberFormat="1" applyFont="1" applyFill="1" applyBorder="1" applyAlignment="1" applyProtection="1">
      <alignment horizontal="right" vertical="center" indent="1"/>
    </xf>
    <xf numFmtId="0" fontId="22" fillId="8" borderId="4" xfId="0" applyFont="1" applyFill="1" applyBorder="1" applyAlignment="1">
      <alignment horizontal="right" vertical="center" indent="1"/>
    </xf>
    <xf numFmtId="3" fontId="21" fillId="0" borderId="6" xfId="3" applyNumberFormat="1" applyFont="1" applyFill="1" applyBorder="1" applyAlignment="1" applyProtection="1">
      <alignment horizontal="right" vertical="center" indent="1"/>
    </xf>
    <xf numFmtId="0" fontId="21" fillId="0" borderId="14" xfId="0" applyFont="1" applyBorder="1" applyAlignment="1" applyProtection="1">
      <alignment horizontal="center" vertical="center"/>
      <protection locked="0"/>
    </xf>
    <xf numFmtId="14" fontId="14" fillId="3" borderId="4" xfId="0" applyNumberFormat="1" applyFont="1" applyFill="1" applyBorder="1" applyAlignment="1" applyProtection="1">
      <alignment horizontal="center"/>
      <protection locked="0"/>
    </xf>
    <xf numFmtId="0" fontId="9" fillId="0" borderId="19" xfId="0" applyFont="1" applyBorder="1"/>
    <xf numFmtId="0" fontId="16" fillId="2" borderId="20" xfId="0" applyFont="1" applyFill="1" applyBorder="1" applyAlignment="1">
      <alignment horizontal="centerContinuous"/>
    </xf>
    <xf numFmtId="0" fontId="12" fillId="2" borderId="20" xfId="0" applyFont="1" applyFill="1" applyBorder="1" applyAlignment="1">
      <alignment horizontal="left"/>
    </xf>
    <xf numFmtId="0" fontId="16" fillId="2" borderId="20" xfId="0" applyFont="1" applyFill="1" applyBorder="1" applyAlignment="1">
      <alignment horizontal="centerContinuous" vertical="center"/>
    </xf>
    <xf numFmtId="0" fontId="16" fillId="3" borderId="20" xfId="0" applyFont="1" applyFill="1" applyBorder="1" applyAlignment="1">
      <alignment horizontal="left" vertical="center"/>
    </xf>
    <xf numFmtId="0" fontId="16" fillId="3" borderId="20" xfId="0" applyFont="1" applyFill="1" applyBorder="1" applyAlignment="1">
      <alignment horizontal="centerContinuous" vertical="center"/>
    </xf>
    <xf numFmtId="0" fontId="16" fillId="3" borderId="20" xfId="0" applyFont="1" applyFill="1" applyBorder="1" applyAlignment="1">
      <alignment horizontal="right" vertical="center"/>
    </xf>
    <xf numFmtId="0" fontId="12" fillId="2" borderId="21" xfId="0" applyFont="1" applyFill="1" applyBorder="1" applyAlignment="1">
      <alignment horizontal="centerContinuous" vertical="center"/>
    </xf>
    <xf numFmtId="0" fontId="9" fillId="0" borderId="10" xfId="0" applyFont="1" applyBorder="1"/>
    <xf numFmtId="0" fontId="12" fillId="2" borderId="12" xfId="0" applyFont="1" applyFill="1" applyBorder="1" applyAlignment="1">
      <alignment horizontal="centerContinuous" vertical="center"/>
    </xf>
    <xf numFmtId="0" fontId="0" fillId="0" borderId="10" xfId="0" applyBorder="1"/>
    <xf numFmtId="0" fontId="12" fillId="2" borderId="12" xfId="0" applyFont="1" applyFill="1" applyBorder="1"/>
    <xf numFmtId="0" fontId="0" fillId="2" borderId="12" xfId="0" applyFill="1" applyBorder="1"/>
    <xf numFmtId="0" fontId="0" fillId="0" borderId="22" xfId="0" applyBorder="1"/>
    <xf numFmtId="0" fontId="0" fillId="2" borderId="1" xfId="0" applyFill="1" applyBorder="1"/>
    <xf numFmtId="0" fontId="0" fillId="2" borderId="23" xfId="0" applyFill="1" applyBorder="1"/>
    <xf numFmtId="0" fontId="12" fillId="2" borderId="23" xfId="0" applyFont="1" applyFill="1" applyBorder="1"/>
    <xf numFmtId="0" fontId="21" fillId="0" borderId="6" xfId="0" applyFont="1" applyBorder="1" applyAlignment="1">
      <alignment vertical="top" wrapText="1"/>
    </xf>
    <xf numFmtId="0" fontId="21" fillId="0" borderId="6" xfId="0" applyFont="1" applyBorder="1" applyAlignment="1">
      <alignment vertical="center" wrapText="1"/>
    </xf>
    <xf numFmtId="0" fontId="21" fillId="0" borderId="6" xfId="0" applyFont="1" applyBorder="1" applyAlignment="1" applyProtection="1">
      <alignment vertical="center" wrapText="1"/>
      <protection locked="0"/>
    </xf>
    <xf numFmtId="0" fontId="21" fillId="0" borderId="16" xfId="0" applyFont="1" applyBorder="1" applyAlignment="1" applyProtection="1">
      <alignment vertical="center" wrapText="1"/>
      <protection locked="0"/>
    </xf>
    <xf numFmtId="0" fontId="21" fillId="0" borderId="6" xfId="0" applyFont="1" applyBorder="1" applyAlignment="1" applyProtection="1">
      <alignment vertical="center"/>
      <protection locked="0"/>
    </xf>
    <xf numFmtId="0" fontId="21" fillId="0" borderId="16" xfId="0" applyFont="1" applyBorder="1" applyAlignment="1" applyProtection="1">
      <alignment vertical="center"/>
      <protection locked="0"/>
    </xf>
    <xf numFmtId="0" fontId="22" fillId="0" borderId="3" xfId="0" applyFont="1" applyBorder="1" applyAlignment="1">
      <alignment vertical="center" wrapText="1"/>
    </xf>
    <xf numFmtId="0" fontId="22" fillId="0" borderId="3" xfId="0" applyFont="1" applyBorder="1" applyAlignment="1">
      <alignment vertical="center"/>
    </xf>
    <xf numFmtId="0" fontId="22" fillId="0" borderId="3" xfId="0" applyFont="1" applyBorder="1" applyAlignment="1">
      <alignment horizontal="left" vertical="center"/>
    </xf>
    <xf numFmtId="0" fontId="21" fillId="3" borderId="0" xfId="0" applyFont="1" applyFill="1" applyAlignment="1">
      <alignment horizontal="left" vertical="center" wrapText="1"/>
    </xf>
    <xf numFmtId="0" fontId="21" fillId="3" borderId="0" xfId="0" applyFont="1" applyFill="1" applyAlignment="1">
      <alignment vertical="center"/>
    </xf>
    <xf numFmtId="0" fontId="2" fillId="3" borderId="0" xfId="0" applyFont="1" applyFill="1" applyAlignment="1">
      <alignment vertical="center"/>
    </xf>
    <xf numFmtId="0" fontId="37" fillId="3" borderId="0" xfId="0" applyFont="1" applyFill="1" applyAlignment="1">
      <alignment vertical="center"/>
    </xf>
    <xf numFmtId="0" fontId="21" fillId="3" borderId="0" xfId="0" applyFont="1" applyFill="1" applyAlignment="1">
      <alignment vertical="center" wrapText="1"/>
    </xf>
    <xf numFmtId="0" fontId="21" fillId="3" borderId="30" xfId="0" applyFont="1" applyFill="1" applyBorder="1" applyAlignment="1">
      <alignment vertical="center"/>
    </xf>
    <xf numFmtId="0" fontId="21" fillId="3" borderId="32" xfId="0" applyFont="1" applyFill="1" applyBorder="1" applyAlignment="1">
      <alignment vertical="center"/>
    </xf>
    <xf numFmtId="0" fontId="21" fillId="8" borderId="36" xfId="0" applyFont="1" applyFill="1" applyBorder="1" applyAlignment="1">
      <alignment vertical="center"/>
    </xf>
    <xf numFmtId="0" fontId="21" fillId="8" borderId="33" xfId="0" applyFont="1" applyFill="1" applyBorder="1" applyAlignment="1">
      <alignment vertical="center"/>
    </xf>
    <xf numFmtId="0" fontId="21" fillId="8" borderId="32" xfId="0" applyFont="1" applyFill="1" applyBorder="1" applyAlignment="1">
      <alignment vertical="center"/>
    </xf>
    <xf numFmtId="0" fontId="34" fillId="3" borderId="0" xfId="0" applyFont="1" applyFill="1" applyAlignment="1">
      <alignment vertical="center"/>
    </xf>
    <xf numFmtId="0" fontId="21" fillId="3" borderId="0" xfId="3" applyFont="1" applyFill="1" applyBorder="1" applyAlignment="1" applyProtection="1">
      <alignment vertical="center"/>
      <protection locked="0"/>
    </xf>
    <xf numFmtId="0" fontId="21" fillId="3" borderId="2" xfId="0" applyFont="1" applyFill="1" applyBorder="1" applyAlignment="1">
      <alignment vertical="center" wrapText="1"/>
    </xf>
    <xf numFmtId="14" fontId="21" fillId="3" borderId="6" xfId="3" applyNumberFormat="1" applyFont="1" applyFill="1" applyBorder="1" applyAlignment="1" applyProtection="1">
      <alignment horizontal="center"/>
      <protection locked="0"/>
    </xf>
    <xf numFmtId="0" fontId="21" fillId="2" borderId="0" xfId="0" applyFont="1" applyFill="1" applyAlignment="1" applyProtection="1">
      <alignment vertical="center"/>
      <protection hidden="1"/>
    </xf>
    <xf numFmtId="0" fontId="22" fillId="2" borderId="6" xfId="0" applyFont="1" applyFill="1" applyBorder="1" applyAlignment="1" applyProtection="1">
      <alignment horizontal="center" vertical="center"/>
      <protection hidden="1"/>
    </xf>
    <xf numFmtId="0" fontId="21" fillId="3" borderId="0" xfId="0" applyFont="1" applyFill="1" applyAlignment="1" applyProtection="1">
      <alignment vertical="center"/>
      <protection hidden="1"/>
    </xf>
    <xf numFmtId="0" fontId="22" fillId="3" borderId="0" xfId="0" applyFont="1" applyFill="1" applyAlignment="1">
      <alignment horizontal="center" vertical="center"/>
    </xf>
    <xf numFmtId="0" fontId="22" fillId="2" borderId="0" xfId="0" applyFont="1" applyFill="1" applyAlignment="1" applyProtection="1">
      <alignment vertical="center"/>
      <protection hidden="1"/>
    </xf>
    <xf numFmtId="10" fontId="21" fillId="2" borderId="0" xfId="0" applyNumberFormat="1" applyFont="1" applyFill="1" applyAlignment="1" applyProtection="1">
      <alignment vertical="center"/>
      <protection hidden="1"/>
    </xf>
    <xf numFmtId="2" fontId="22" fillId="2" borderId="0" xfId="0" applyNumberFormat="1" applyFont="1" applyFill="1" applyAlignment="1" applyProtection="1">
      <alignment vertical="center"/>
      <protection hidden="1"/>
    </xf>
    <xf numFmtId="0" fontId="21" fillId="0" borderId="0" xfId="0" applyFont="1" applyAlignment="1" applyProtection="1">
      <alignment vertical="center"/>
      <protection hidden="1"/>
    </xf>
    <xf numFmtId="2" fontId="21" fillId="0" borderId="0" xfId="0" applyNumberFormat="1" applyFont="1" applyAlignment="1">
      <alignment vertical="center" wrapText="1"/>
    </xf>
    <xf numFmtId="14" fontId="21" fillId="3" borderId="6" xfId="3" applyNumberFormat="1" applyFont="1" applyFill="1" applyBorder="1" applyAlignment="1" applyProtection="1">
      <alignment horizontal="center" vertical="center"/>
      <protection locked="0"/>
    </xf>
    <xf numFmtId="2" fontId="21" fillId="2" borderId="0" xfId="0" applyNumberFormat="1" applyFont="1" applyFill="1" applyAlignment="1" applyProtection="1">
      <alignment vertical="center"/>
      <protection hidden="1"/>
    </xf>
    <xf numFmtId="0" fontId="1" fillId="2" borderId="0" xfId="0" applyFont="1" applyFill="1" applyAlignment="1" applyProtection="1">
      <alignment vertical="center"/>
      <protection hidden="1"/>
    </xf>
    <xf numFmtId="2" fontId="1" fillId="2" borderId="0" xfId="0" applyNumberFormat="1" applyFont="1" applyFill="1" applyAlignment="1" applyProtection="1">
      <alignment vertical="center"/>
      <protection hidden="1"/>
    </xf>
    <xf numFmtId="2" fontId="21" fillId="0" borderId="0" xfId="0" applyNumberFormat="1" applyFont="1" applyAlignment="1" applyProtection="1">
      <alignment vertical="center"/>
      <protection hidden="1"/>
    </xf>
    <xf numFmtId="2" fontId="21" fillId="2" borderId="0" xfId="0" quotePrefix="1" applyNumberFormat="1" applyFont="1" applyFill="1" applyAlignment="1" applyProtection="1">
      <alignment vertical="center"/>
      <protection hidden="1"/>
    </xf>
    <xf numFmtId="2" fontId="21" fillId="0" borderId="0" xfId="0" quotePrefix="1" applyNumberFormat="1" applyFont="1" applyAlignment="1" applyProtection="1">
      <alignment vertical="center"/>
      <protection hidden="1"/>
    </xf>
    <xf numFmtId="2" fontId="22" fillId="0" borderId="0" xfId="0" quotePrefix="1" applyNumberFormat="1" applyFont="1" applyAlignment="1" applyProtection="1">
      <alignment vertical="center"/>
      <protection hidden="1"/>
    </xf>
    <xf numFmtId="10" fontId="21" fillId="2" borderId="0" xfId="1" applyNumberFormat="1" applyFont="1" applyFill="1" applyBorder="1" applyAlignment="1" applyProtection="1">
      <alignment vertical="center"/>
      <protection hidden="1"/>
    </xf>
    <xf numFmtId="0" fontId="12" fillId="0" borderId="0" xfId="0" applyFont="1" applyAlignment="1">
      <alignment vertical="center"/>
    </xf>
    <xf numFmtId="2" fontId="12" fillId="0" borderId="0" xfId="0" applyNumberFormat="1" applyFont="1" applyAlignment="1">
      <alignment vertical="center"/>
    </xf>
    <xf numFmtId="0" fontId="21" fillId="2" borderId="0" xfId="0" quotePrefix="1" applyFont="1" applyFill="1" applyAlignment="1" applyProtection="1">
      <alignment vertical="center"/>
      <protection hidden="1"/>
    </xf>
    <xf numFmtId="49" fontId="21" fillId="0" borderId="0" xfId="0" quotePrefix="1" applyNumberFormat="1" applyFont="1" applyAlignment="1" applyProtection="1">
      <alignment vertical="center"/>
      <protection hidden="1"/>
    </xf>
    <xf numFmtId="49" fontId="22" fillId="0" borderId="0" xfId="0" quotePrefix="1" applyNumberFormat="1" applyFont="1" applyAlignment="1" applyProtection="1">
      <alignment vertical="center"/>
      <protection hidden="1"/>
    </xf>
    <xf numFmtId="9" fontId="21" fillId="3" borderId="6" xfId="3" applyNumberFormat="1" applyFont="1" applyFill="1" applyBorder="1" applyAlignment="1" applyProtection="1">
      <alignment vertical="center"/>
      <protection locked="0" hidden="1"/>
    </xf>
    <xf numFmtId="0" fontId="33" fillId="3" borderId="0" xfId="0" applyFont="1" applyFill="1" applyAlignment="1">
      <alignment horizontal="center" vertical="center"/>
    </xf>
    <xf numFmtId="0" fontId="33" fillId="3" borderId="0" xfId="0" applyFont="1" applyFill="1" applyAlignment="1">
      <alignment horizontal="center"/>
    </xf>
    <xf numFmtId="3" fontId="22" fillId="3" borderId="6" xfId="0" applyNumberFormat="1" applyFont="1" applyFill="1" applyBorder="1" applyAlignment="1" applyProtection="1">
      <alignment horizontal="right" vertical="center" indent="1"/>
      <protection hidden="1"/>
    </xf>
    <xf numFmtId="3" fontId="21" fillId="2" borderId="0" xfId="0" applyNumberFormat="1" applyFont="1" applyFill="1" applyAlignment="1" applyProtection="1">
      <alignment horizontal="right" vertical="center" indent="1"/>
      <protection hidden="1"/>
    </xf>
    <xf numFmtId="3" fontId="21" fillId="0" borderId="0" xfId="0" applyNumberFormat="1" applyFont="1" applyAlignment="1">
      <alignment horizontal="right" vertical="center" indent="1"/>
    </xf>
    <xf numFmtId="3" fontId="22" fillId="3" borderId="16" xfId="0" applyNumberFormat="1" applyFont="1" applyFill="1" applyBorder="1" applyAlignment="1" applyProtection="1">
      <alignment horizontal="right" vertical="center" indent="1"/>
      <protection hidden="1"/>
    </xf>
    <xf numFmtId="3" fontId="22" fillId="3" borderId="31" xfId="0" applyNumberFormat="1" applyFont="1" applyFill="1" applyBorder="1" applyAlignment="1" applyProtection="1">
      <alignment horizontal="right" vertical="center" indent="1"/>
      <protection hidden="1"/>
    </xf>
    <xf numFmtId="3" fontId="21" fillId="3" borderId="6" xfId="3" applyNumberFormat="1" applyFont="1" applyFill="1" applyBorder="1" applyAlignment="1" applyProtection="1">
      <alignment horizontal="right" vertical="center" indent="1"/>
      <protection locked="0" hidden="1"/>
    </xf>
    <xf numFmtId="3" fontId="21" fillId="3" borderId="16" xfId="3" applyNumberFormat="1" applyFont="1" applyFill="1" applyBorder="1" applyAlignment="1" applyProtection="1">
      <alignment horizontal="right" vertical="center" indent="1"/>
      <protection locked="0" hidden="1"/>
    </xf>
    <xf numFmtId="3" fontId="22" fillId="3" borderId="24" xfId="0" applyNumberFormat="1" applyFont="1" applyFill="1" applyBorder="1" applyAlignment="1" applyProtection="1">
      <alignment horizontal="right" vertical="center" indent="1"/>
      <protection hidden="1"/>
    </xf>
    <xf numFmtId="3" fontId="22" fillId="3" borderId="25" xfId="4" applyNumberFormat="1" applyFont="1" applyFill="1" applyBorder="1" applyAlignment="1" applyProtection="1">
      <alignment horizontal="right" vertical="center" indent="1"/>
      <protection hidden="1"/>
    </xf>
    <xf numFmtId="3" fontId="22" fillId="3" borderId="26" xfId="4" applyNumberFormat="1" applyFont="1" applyFill="1" applyBorder="1" applyAlignment="1" applyProtection="1">
      <alignment horizontal="right" vertical="center" indent="1"/>
      <protection hidden="1"/>
    </xf>
    <xf numFmtId="3" fontId="21" fillId="2" borderId="6" xfId="0" applyNumberFormat="1" applyFont="1" applyFill="1" applyBorder="1" applyAlignment="1" applyProtection="1">
      <alignment horizontal="right" vertical="center" indent="1"/>
      <protection hidden="1"/>
    </xf>
    <xf numFmtId="3" fontId="21" fillId="2" borderId="16" xfId="0" applyNumberFormat="1" applyFont="1" applyFill="1" applyBorder="1" applyAlignment="1" applyProtection="1">
      <alignment horizontal="right" vertical="center" indent="1"/>
      <protection hidden="1"/>
    </xf>
    <xf numFmtId="3" fontId="22" fillId="2" borderId="24" xfId="0" applyNumberFormat="1" applyFont="1" applyFill="1" applyBorder="1" applyAlignment="1" applyProtection="1">
      <alignment horizontal="right" vertical="center" indent="1"/>
      <protection hidden="1"/>
    </xf>
    <xf numFmtId="170" fontId="21" fillId="3" borderId="25" xfId="4" applyNumberFormat="1" applyFont="1" applyFill="1" applyBorder="1" applyAlignment="1" applyProtection="1">
      <alignment horizontal="right" vertical="center" indent="1"/>
      <protection hidden="1"/>
    </xf>
    <xf numFmtId="170" fontId="21" fillId="3" borderId="26" xfId="4" applyNumberFormat="1" applyFont="1" applyFill="1" applyBorder="1" applyAlignment="1" applyProtection="1">
      <alignment horizontal="right" vertical="center" indent="1"/>
      <protection hidden="1"/>
    </xf>
    <xf numFmtId="10" fontId="21" fillId="2" borderId="0" xfId="0" applyNumberFormat="1" applyFont="1" applyFill="1" applyAlignment="1" applyProtection="1">
      <alignment horizontal="right" vertical="center" indent="1"/>
      <protection hidden="1"/>
    </xf>
    <xf numFmtId="10" fontId="21" fillId="3" borderId="0" xfId="1" applyNumberFormat="1" applyFont="1" applyFill="1" applyBorder="1" applyAlignment="1" applyProtection="1">
      <alignment horizontal="right" vertical="center" indent="1"/>
      <protection hidden="1"/>
    </xf>
    <xf numFmtId="0" fontId="22" fillId="2" borderId="4" xfId="0" applyFont="1" applyFill="1" applyBorder="1" applyAlignment="1" applyProtection="1">
      <alignment horizontal="right" vertical="center" indent="1"/>
      <protection hidden="1"/>
    </xf>
    <xf numFmtId="0" fontId="21" fillId="3" borderId="4" xfId="0" applyFont="1" applyFill="1" applyBorder="1" applyAlignment="1" applyProtection="1">
      <alignment horizontal="right" vertical="center" indent="1"/>
      <protection hidden="1"/>
    </xf>
    <xf numFmtId="0" fontId="21" fillId="2" borderId="0" xfId="0" applyFont="1" applyFill="1" applyAlignment="1" applyProtection="1">
      <alignment horizontal="right" vertical="center" indent="1"/>
      <protection hidden="1"/>
    </xf>
    <xf numFmtId="170" fontId="21" fillId="3" borderId="0" xfId="1" applyNumberFormat="1" applyFont="1" applyFill="1" applyBorder="1" applyAlignment="1" applyProtection="1">
      <alignment horizontal="right" vertical="center" indent="1"/>
      <protection hidden="1"/>
    </xf>
    <xf numFmtId="0" fontId="22" fillId="2" borderId="0" xfId="0" applyFont="1" applyFill="1" applyAlignment="1" applyProtection="1">
      <alignment horizontal="right" vertical="center" indent="1"/>
      <protection hidden="1"/>
    </xf>
    <xf numFmtId="0" fontId="21" fillId="3" borderId="0" xfId="0" applyFont="1" applyFill="1" applyAlignment="1" applyProtection="1">
      <alignment horizontal="right" vertical="center" indent="1"/>
      <protection hidden="1"/>
    </xf>
    <xf numFmtId="0" fontId="21" fillId="0" borderId="0" xfId="0" applyFont="1" applyAlignment="1">
      <alignment horizontal="right" vertical="center" indent="1"/>
    </xf>
    <xf numFmtId="170" fontId="22" fillId="3" borderId="24" xfId="4" applyNumberFormat="1" applyFont="1" applyFill="1" applyBorder="1" applyAlignment="1" applyProtection="1">
      <alignment horizontal="right" vertical="center" indent="1"/>
      <protection hidden="1"/>
    </xf>
    <xf numFmtId="170" fontId="22" fillId="3" borderId="25" xfId="4" applyNumberFormat="1" applyFont="1" applyFill="1" applyBorder="1" applyAlignment="1" applyProtection="1">
      <alignment horizontal="right" vertical="center" indent="1"/>
      <protection hidden="1"/>
    </xf>
    <xf numFmtId="3" fontId="21" fillId="3" borderId="6" xfId="3" applyNumberFormat="1" applyFont="1" applyFill="1" applyBorder="1" applyAlignment="1" applyProtection="1">
      <alignment horizontal="right" vertical="center" indent="1"/>
      <protection locked="0"/>
    </xf>
    <xf numFmtId="3" fontId="21" fillId="3" borderId="16" xfId="3" applyNumberFormat="1" applyFont="1" applyFill="1" applyBorder="1" applyAlignment="1" applyProtection="1">
      <alignment horizontal="right" vertical="center" indent="1"/>
      <protection locked="0"/>
    </xf>
    <xf numFmtId="3" fontId="21" fillId="2" borderId="17" xfId="0" applyNumberFormat="1" applyFont="1" applyFill="1" applyBorder="1" applyAlignment="1" applyProtection="1">
      <alignment horizontal="right" vertical="center" indent="1"/>
      <protection hidden="1"/>
    </xf>
    <xf numFmtId="3" fontId="21" fillId="3" borderId="17" xfId="3" applyNumberFormat="1" applyFont="1" applyFill="1" applyBorder="1" applyAlignment="1" applyProtection="1">
      <alignment horizontal="right" vertical="center" indent="1"/>
      <protection locked="0"/>
    </xf>
    <xf numFmtId="0" fontId="21" fillId="3" borderId="0" xfId="0" applyFont="1" applyFill="1" applyAlignment="1">
      <alignment horizontal="right" vertical="center" indent="1"/>
    </xf>
    <xf numFmtId="0" fontId="22" fillId="3" borderId="0" xfId="0" applyFont="1" applyFill="1" applyAlignment="1">
      <alignment horizontal="right" vertical="center" indent="1"/>
    </xf>
    <xf numFmtId="3" fontId="21" fillId="2" borderId="39" xfId="0" applyNumberFormat="1" applyFont="1" applyFill="1" applyBorder="1" applyAlignment="1" applyProtection="1">
      <alignment horizontal="right" vertical="center" indent="1"/>
      <protection hidden="1"/>
    </xf>
    <xf numFmtId="3" fontId="22" fillId="3" borderId="6" xfId="0" applyNumberFormat="1" applyFont="1" applyFill="1" applyBorder="1" applyAlignment="1" applyProtection="1">
      <alignment horizontal="right" vertical="center" indent="1"/>
      <protection locked="0" hidden="1"/>
    </xf>
    <xf numFmtId="3" fontId="22" fillId="2" borderId="24" xfId="0" applyNumberFormat="1" applyFont="1" applyFill="1" applyBorder="1" applyAlignment="1" applyProtection="1">
      <alignment horizontal="right" vertical="center" indent="1"/>
      <protection locked="0" hidden="1"/>
    </xf>
    <xf numFmtId="2" fontId="21" fillId="2" borderId="0" xfId="0" quotePrefix="1" applyNumberFormat="1" applyFont="1" applyFill="1" applyAlignment="1" applyProtection="1">
      <alignment horizontal="center" vertical="center"/>
      <protection hidden="1"/>
    </xf>
    <xf numFmtId="0" fontId="22" fillId="3" borderId="3" xfId="0" applyFont="1" applyFill="1" applyBorder="1" applyAlignment="1" applyProtection="1">
      <alignment horizontal="right" vertical="center" indent="1"/>
      <protection hidden="1"/>
    </xf>
    <xf numFmtId="14" fontId="21" fillId="0" borderId="0" xfId="0" applyNumberFormat="1" applyFont="1"/>
    <xf numFmtId="0" fontId="22" fillId="0" borderId="0" xfId="0" applyFont="1" applyAlignment="1">
      <alignment horizontal="right" indent="2"/>
    </xf>
    <xf numFmtId="0" fontId="21" fillId="0" borderId="5" xfId="0" applyFont="1" applyBorder="1" applyAlignment="1">
      <alignment horizontal="right" vertical="center" indent="1"/>
    </xf>
    <xf numFmtId="3" fontId="22" fillId="0" borderId="17" xfId="4" applyNumberFormat="1" applyFont="1" applyFill="1" applyBorder="1" applyAlignment="1" applyProtection="1">
      <alignment horizontal="right" vertical="center" indent="1"/>
      <protection locked="0"/>
    </xf>
    <xf numFmtId="0" fontId="1" fillId="0" borderId="0" xfId="0" applyFont="1" applyAlignment="1">
      <alignment vertical="top"/>
    </xf>
    <xf numFmtId="0" fontId="21" fillId="0" borderId="0" xfId="0" applyFont="1" applyAlignment="1">
      <alignment horizontal="left" indent="1"/>
    </xf>
    <xf numFmtId="0" fontId="21" fillId="3" borderId="6" xfId="0" applyFont="1" applyFill="1" applyBorder="1" applyAlignment="1" applyProtection="1">
      <alignment horizontal="center" vertical="center"/>
      <protection locked="0"/>
    </xf>
    <xf numFmtId="0" fontId="21" fillId="3" borderId="6" xfId="0" applyFont="1" applyFill="1" applyBorder="1" applyAlignment="1" applyProtection="1">
      <alignment horizontal="center"/>
      <protection locked="0"/>
    </xf>
    <xf numFmtId="170" fontId="22" fillId="3" borderId="26" xfId="4" applyNumberFormat="1" applyFont="1" applyFill="1" applyBorder="1" applyAlignment="1" applyProtection="1">
      <alignment horizontal="right" vertical="center" indent="1"/>
      <protection hidden="1"/>
    </xf>
    <xf numFmtId="170" fontId="21" fillId="3" borderId="24" xfId="4" applyNumberFormat="1" applyFont="1" applyFill="1" applyBorder="1" applyAlignment="1" applyProtection="1">
      <alignment horizontal="right" vertical="center" indent="1"/>
      <protection hidden="1"/>
    </xf>
    <xf numFmtId="3" fontId="21" fillId="3" borderId="24" xfId="0" applyNumberFormat="1" applyFont="1" applyFill="1" applyBorder="1" applyAlignment="1" applyProtection="1">
      <alignment horizontal="right" vertical="center" indent="1"/>
      <protection hidden="1"/>
    </xf>
    <xf numFmtId="3" fontId="22" fillId="3" borderId="3" xfId="3" applyNumberFormat="1" applyFont="1" applyFill="1" applyBorder="1" applyAlignment="1" applyProtection="1">
      <alignment horizontal="right" vertical="center" indent="1"/>
      <protection locked="0"/>
    </xf>
    <xf numFmtId="3" fontId="22" fillId="3" borderId="6" xfId="4" applyNumberFormat="1" applyFont="1" applyFill="1" applyBorder="1" applyAlignment="1" applyProtection="1">
      <alignment horizontal="right" vertical="center" indent="1"/>
    </xf>
    <xf numFmtId="3" fontId="22" fillId="3" borderId="6" xfId="4" applyNumberFormat="1" applyFont="1" applyFill="1" applyBorder="1" applyAlignment="1" applyProtection="1">
      <alignment horizontal="right" vertical="center" indent="1"/>
      <protection locked="0"/>
    </xf>
    <xf numFmtId="3" fontId="22" fillId="3" borderId="3" xfId="4" applyNumberFormat="1" applyFont="1" applyFill="1" applyBorder="1" applyAlignment="1" applyProtection="1">
      <alignment horizontal="right" vertical="center" indent="1"/>
      <protection locked="0"/>
    </xf>
    <xf numFmtId="3" fontId="22" fillId="0" borderId="6" xfId="6" applyNumberFormat="1" applyFont="1" applyFill="1" applyBorder="1" applyAlignment="1" applyProtection="1">
      <alignment horizontal="right" vertical="center" indent="1"/>
    </xf>
    <xf numFmtId="3" fontId="22" fillId="0" borderId="6" xfId="4" applyNumberFormat="1" applyFont="1" applyFill="1" applyBorder="1" applyAlignment="1" applyProtection="1">
      <alignment horizontal="right" vertical="center" indent="1"/>
    </xf>
    <xf numFmtId="3" fontId="21" fillId="0" borderId="5" xfId="3" applyNumberFormat="1" applyFont="1" applyFill="1" applyBorder="1" applyAlignment="1" applyProtection="1">
      <alignment horizontal="right" vertical="center" indent="1"/>
    </xf>
    <xf numFmtId="0" fontId="21" fillId="0" borderId="0" xfId="0" applyFont="1" applyProtection="1">
      <protection locked="0"/>
    </xf>
    <xf numFmtId="0" fontId="22" fillId="9" borderId="0" xfId="0" applyFont="1" applyFill="1" applyAlignment="1">
      <alignment horizontal="center" vertical="center" wrapText="1"/>
    </xf>
    <xf numFmtId="3" fontId="22" fillId="0" borderId="0" xfId="4" applyNumberFormat="1" applyFont="1" applyFill="1" applyBorder="1" applyAlignment="1" applyProtection="1">
      <alignment horizontal="right" vertical="center" indent="1"/>
    </xf>
    <xf numFmtId="3" fontId="21" fillId="0" borderId="6" xfId="4" applyNumberFormat="1" applyFont="1" applyFill="1" applyBorder="1" applyAlignment="1" applyProtection="1">
      <alignment horizontal="right" vertical="center" indent="1"/>
    </xf>
    <xf numFmtId="3" fontId="22" fillId="0" borderId="16" xfId="4" applyNumberFormat="1" applyFont="1" applyFill="1" applyBorder="1" applyAlignment="1" applyProtection="1">
      <alignment horizontal="right" vertical="center" indent="1"/>
    </xf>
    <xf numFmtId="3" fontId="22" fillId="0" borderId="3" xfId="4" applyNumberFormat="1" applyFont="1" applyFill="1" applyBorder="1" applyAlignment="1" applyProtection="1">
      <alignment horizontal="right" vertical="center" indent="1"/>
      <protection locked="0"/>
    </xf>
    <xf numFmtId="2" fontId="21" fillId="0" borderId="6" xfId="0" applyNumberFormat="1" applyFont="1" applyBorder="1" applyAlignment="1" applyProtection="1">
      <alignment vertical="center"/>
      <protection locked="0"/>
    </xf>
    <xf numFmtId="0" fontId="21" fillId="0" borderId="4" xfId="3" applyFont="1" applyFill="1" applyBorder="1" applyAlignment="1" applyProtection="1">
      <alignment vertical="center" wrapText="1"/>
    </xf>
    <xf numFmtId="0" fontId="0" fillId="0" borderId="5" xfId="0" applyBorder="1" applyAlignment="1">
      <alignment vertical="center"/>
    </xf>
    <xf numFmtId="9" fontId="21" fillId="0" borderId="5" xfId="0" applyNumberFormat="1" applyFont="1" applyBorder="1" applyAlignment="1">
      <alignment horizontal="center" vertical="center"/>
    </xf>
    <xf numFmtId="171" fontId="21" fillId="0" borderId="17" xfId="4" applyNumberFormat="1" applyFont="1" applyFill="1" applyBorder="1" applyAlignment="1" applyProtection="1">
      <alignment horizontal="right" vertical="center" indent="1"/>
      <protection locked="0"/>
    </xf>
    <xf numFmtId="171" fontId="21" fillId="0" borderId="6" xfId="4" applyNumberFormat="1" applyFont="1" applyFill="1" applyBorder="1" applyAlignment="1" applyProtection="1">
      <alignment horizontal="right" vertical="center" indent="1"/>
      <protection locked="0"/>
    </xf>
    <xf numFmtId="0" fontId="21" fillId="3" borderId="0" xfId="0" applyFont="1" applyFill="1" applyAlignment="1">
      <alignment horizontal="left" vertical="center"/>
    </xf>
    <xf numFmtId="0" fontId="21" fillId="3" borderId="4" xfId="0" applyFont="1" applyFill="1" applyBorder="1" applyAlignment="1">
      <alignment vertical="center"/>
    </xf>
    <xf numFmtId="4" fontId="21" fillId="3" borderId="4" xfId="3" applyNumberFormat="1" applyFont="1" applyFill="1" applyBorder="1" applyAlignment="1" applyProtection="1">
      <alignment horizontal="left" vertical="center"/>
    </xf>
    <xf numFmtId="0" fontId="21" fillId="3" borderId="4" xfId="3" applyFont="1" applyFill="1" applyBorder="1" applyAlignment="1" applyProtection="1">
      <alignment vertical="center" wrapText="1"/>
    </xf>
    <xf numFmtId="4" fontId="21" fillId="3" borderId="5" xfId="3" applyNumberFormat="1" applyFont="1" applyFill="1" applyBorder="1" applyAlignment="1" applyProtection="1">
      <alignment horizontal="left" vertical="center"/>
    </xf>
    <xf numFmtId="0" fontId="21" fillId="3" borderId="5" xfId="3" applyNumberFormat="1" applyFont="1" applyFill="1" applyBorder="1" applyAlignment="1" applyProtection="1">
      <alignment horizontal="left" vertical="center"/>
    </xf>
    <xf numFmtId="0" fontId="22" fillId="3" borderId="5" xfId="0" applyFont="1" applyFill="1" applyBorder="1" applyAlignment="1">
      <alignment vertical="center"/>
    </xf>
    <xf numFmtId="0" fontId="21" fillId="3" borderId="5" xfId="0" applyFont="1" applyFill="1" applyBorder="1" applyAlignment="1">
      <alignment vertical="center"/>
    </xf>
    <xf numFmtId="0" fontId="21" fillId="3" borderId="5" xfId="0" applyFont="1" applyFill="1" applyBorder="1" applyAlignment="1">
      <alignment horizontal="left" vertical="center"/>
    </xf>
    <xf numFmtId="0" fontId="22" fillId="3" borderId="5" xfId="0" applyFont="1" applyFill="1" applyBorder="1" applyAlignment="1">
      <alignment horizontal="left" vertical="center"/>
    </xf>
    <xf numFmtId="0" fontId="21" fillId="3" borderId="4" xfId="0" applyFont="1" applyFill="1" applyBorder="1" applyAlignment="1">
      <alignment horizontal="left" vertical="center"/>
    </xf>
    <xf numFmtId="0" fontId="22" fillId="3" borderId="4" xfId="0" applyFont="1" applyFill="1" applyBorder="1" applyAlignment="1">
      <alignment horizontal="left" vertical="center"/>
    </xf>
    <xf numFmtId="0" fontId="21" fillId="3" borderId="5" xfId="0" quotePrefix="1" applyFont="1" applyFill="1" applyBorder="1" applyAlignment="1">
      <alignment vertical="center"/>
    </xf>
    <xf numFmtId="0" fontId="21" fillId="3" borderId="5" xfId="3" applyFont="1" applyFill="1" applyBorder="1" applyAlignment="1" applyProtection="1">
      <alignment vertical="center" wrapText="1"/>
    </xf>
    <xf numFmtId="0" fontId="21" fillId="3" borderId="4" xfId="3" applyFont="1" applyFill="1" applyBorder="1" applyAlignment="1" applyProtection="1">
      <alignment vertical="center"/>
    </xf>
    <xf numFmtId="0" fontId="1" fillId="3" borderId="0" xfId="0" applyFont="1" applyFill="1"/>
    <xf numFmtId="0" fontId="2" fillId="3" borderId="0" xfId="0" applyFont="1" applyFill="1"/>
    <xf numFmtId="0" fontId="21" fillId="3" borderId="0" xfId="0" applyFont="1" applyFill="1" applyAlignment="1">
      <alignment horizontal="left" indent="1"/>
    </xf>
    <xf numFmtId="0" fontId="1" fillId="3" borderId="0" xfId="0" applyFont="1" applyFill="1" applyAlignment="1">
      <alignment horizontal="left"/>
    </xf>
    <xf numFmtId="2" fontId="1" fillId="3" borderId="0" xfId="0" applyNumberFormat="1" applyFont="1" applyFill="1" applyAlignment="1">
      <alignment horizontal="left"/>
    </xf>
    <xf numFmtId="0" fontId="22" fillId="3" borderId="0" xfId="0" applyFont="1" applyFill="1" applyAlignment="1">
      <alignment horizontal="left"/>
    </xf>
    <xf numFmtId="0" fontId="42" fillId="3" borderId="0" xfId="0" applyFont="1" applyFill="1" applyAlignment="1">
      <alignment horizontal="right"/>
    </xf>
    <xf numFmtId="0" fontId="22" fillId="3" borderId="0" xfId="0" applyFont="1" applyFill="1" applyAlignment="1">
      <alignment vertical="top"/>
    </xf>
    <xf numFmtId="49" fontId="21" fillId="3" borderId="0" xfId="0" applyNumberFormat="1" applyFont="1" applyFill="1" applyAlignment="1">
      <alignment vertical="center"/>
    </xf>
    <xf numFmtId="0" fontId="26" fillId="3" borderId="4" xfId="0" applyFont="1" applyFill="1" applyBorder="1"/>
    <xf numFmtId="3" fontId="21" fillId="3" borderId="6" xfId="0" applyNumberFormat="1" applyFont="1" applyFill="1" applyBorder="1" applyAlignment="1" applyProtection="1">
      <alignment horizontal="right"/>
      <protection locked="0"/>
    </xf>
    <xf numFmtId="0" fontId="26" fillId="3" borderId="5" xfId="0" applyFont="1" applyFill="1" applyBorder="1"/>
    <xf numFmtId="3" fontId="21" fillId="3" borderId="6" xfId="0" applyNumberFormat="1" applyFont="1" applyFill="1" applyBorder="1" applyAlignment="1">
      <alignment horizontal="right"/>
    </xf>
    <xf numFmtId="3" fontId="22" fillId="3" borderId="3" xfId="0" applyNumberFormat="1" applyFont="1" applyFill="1" applyBorder="1" applyAlignment="1">
      <alignment horizontal="right"/>
    </xf>
    <xf numFmtId="0" fontId="22" fillId="8" borderId="0" xfId="0" applyFont="1" applyFill="1" applyAlignment="1">
      <alignment horizontal="right" vertical="center" indent="1"/>
    </xf>
    <xf numFmtId="0" fontId="22" fillId="0" borderId="4" xfId="0" applyFont="1" applyBorder="1" applyAlignment="1">
      <alignment horizontal="left" vertical="center"/>
    </xf>
    <xf numFmtId="0" fontId="22" fillId="0" borderId="0" xfId="0" applyFont="1" applyAlignment="1">
      <alignment vertical="center"/>
    </xf>
    <xf numFmtId="0" fontId="22" fillId="9" borderId="0" xfId="0" applyFont="1" applyFill="1" applyAlignment="1">
      <alignment horizontal="right" vertical="center" wrapText="1"/>
    </xf>
    <xf numFmtId="0" fontId="25" fillId="3" borderId="0" xfId="0" applyFont="1" applyFill="1" applyAlignment="1">
      <alignment wrapText="1"/>
    </xf>
    <xf numFmtId="0" fontId="26" fillId="3" borderId="0" xfId="0" applyFont="1" applyFill="1" applyAlignment="1">
      <alignment wrapText="1"/>
    </xf>
    <xf numFmtId="0" fontId="39" fillId="3" borderId="0" xfId="0" applyFont="1" applyFill="1" applyAlignment="1">
      <alignment horizontal="left"/>
    </xf>
    <xf numFmtId="0" fontId="8" fillId="3" borderId="0" xfId="0" applyFont="1" applyFill="1" applyAlignment="1">
      <alignment horizontal="left"/>
    </xf>
    <xf numFmtId="0" fontId="9" fillId="2" borderId="0" xfId="0" applyFont="1" applyFill="1" applyAlignment="1">
      <alignment horizontal="left"/>
    </xf>
    <xf numFmtId="0" fontId="29" fillId="3" borderId="0" xfId="0" applyFont="1" applyFill="1" applyAlignment="1">
      <alignment horizontal="center"/>
    </xf>
    <xf numFmtId="0" fontId="0" fillId="3" borderId="0" xfId="0" applyFill="1" applyAlignment="1">
      <alignment horizontal="center"/>
    </xf>
    <xf numFmtId="0" fontId="29" fillId="3" borderId="0" xfId="0" quotePrefix="1" applyFont="1" applyFill="1" applyAlignment="1">
      <alignment horizontal="center"/>
    </xf>
    <xf numFmtId="0" fontId="14" fillId="3" borderId="0" xfId="0" applyFont="1" applyFill="1" applyProtection="1">
      <protection locked="0"/>
    </xf>
    <xf numFmtId="0" fontId="40" fillId="3" borderId="0" xfId="0" applyFont="1" applyFill="1" applyProtection="1">
      <protection locked="0"/>
    </xf>
    <xf numFmtId="0" fontId="14" fillId="3" borderId="5" xfId="0" applyFont="1" applyFill="1" applyBorder="1" applyProtection="1">
      <protection locked="0"/>
    </xf>
    <xf numFmtId="0" fontId="40" fillId="3" borderId="5" xfId="0" applyFont="1" applyFill="1" applyBorder="1" applyProtection="1">
      <protection locked="0"/>
    </xf>
    <xf numFmtId="0" fontId="41" fillId="2" borderId="5" xfId="0" applyFont="1" applyFill="1" applyBorder="1" applyProtection="1">
      <protection locked="0"/>
    </xf>
    <xf numFmtId="0" fontId="40" fillId="0" borderId="5" xfId="0" applyFont="1" applyBorder="1" applyProtection="1">
      <protection locked="0"/>
    </xf>
    <xf numFmtId="0" fontId="14" fillId="3" borderId="4" xfId="0" applyFont="1" applyFill="1" applyBorder="1" applyProtection="1">
      <protection locked="0"/>
    </xf>
    <xf numFmtId="0" fontId="40" fillId="3" borderId="4" xfId="0" applyFont="1" applyFill="1" applyBorder="1" applyProtection="1">
      <protection locked="0"/>
    </xf>
    <xf numFmtId="49" fontId="14" fillId="3" borderId="5" xfId="0" applyNumberFormat="1" applyFont="1" applyFill="1" applyBorder="1" applyProtection="1">
      <protection locked="0"/>
    </xf>
    <xf numFmtId="49" fontId="40" fillId="3" borderId="5" xfId="0" applyNumberFormat="1" applyFont="1" applyFill="1" applyBorder="1" applyProtection="1">
      <protection locked="0"/>
    </xf>
    <xf numFmtId="0" fontId="18" fillId="2" borderId="4" xfId="0" applyFont="1" applyFill="1" applyBorder="1" applyAlignment="1" applyProtection="1">
      <alignment horizontal="left"/>
      <protection locked="0"/>
    </xf>
    <xf numFmtId="0" fontId="0" fillId="0" borderId="4" xfId="0" applyBorder="1" applyAlignment="1" applyProtection="1">
      <alignment horizontal="left"/>
      <protection locked="0"/>
    </xf>
    <xf numFmtId="0" fontId="14" fillId="2" borderId="18" xfId="0" applyFont="1" applyFill="1" applyBorder="1" applyProtection="1">
      <protection locked="0"/>
    </xf>
    <xf numFmtId="0" fontId="40" fillId="0" borderId="18" xfId="0" applyFont="1" applyBorder="1" applyProtection="1">
      <protection locked="0"/>
    </xf>
    <xf numFmtId="0" fontId="40" fillId="0" borderId="4" xfId="0" applyFont="1" applyBorder="1" applyProtection="1">
      <protection locked="0"/>
    </xf>
    <xf numFmtId="0" fontId="14" fillId="2" borderId="5" xfId="0" applyFont="1" applyFill="1" applyBorder="1" applyProtection="1">
      <protection locked="0"/>
    </xf>
    <xf numFmtId="0" fontId="14" fillId="3" borderId="5" xfId="0" applyFont="1" applyFill="1" applyBorder="1" applyAlignment="1" applyProtection="1">
      <alignment horizontal="left"/>
      <protection locked="0"/>
    </xf>
    <xf numFmtId="0" fontId="41" fillId="3" borderId="5" xfId="0" applyFont="1" applyFill="1" applyBorder="1" applyAlignment="1" applyProtection="1">
      <alignment horizontal="left"/>
      <protection locked="0"/>
    </xf>
    <xf numFmtId="0" fontId="22" fillId="0" borderId="0" xfId="0" applyFont="1" applyAlignment="1">
      <alignment horizontal="center" wrapText="1"/>
    </xf>
    <xf numFmtId="0" fontId="22" fillId="0" borderId="0" xfId="0" applyFont="1" applyAlignment="1">
      <alignment wrapText="1"/>
    </xf>
    <xf numFmtId="0" fontId="21" fillId="0" borderId="5" xfId="3"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3" borderId="5" xfId="0" applyFill="1" applyBorder="1" applyAlignment="1" applyProtection="1">
      <alignment vertical="center"/>
      <protection locked="0"/>
    </xf>
    <xf numFmtId="0" fontId="21" fillId="3" borderId="5" xfId="0" applyFont="1" applyFill="1" applyBorder="1" applyAlignment="1" applyProtection="1">
      <alignment vertical="center"/>
      <protection locked="0"/>
    </xf>
    <xf numFmtId="0" fontId="21" fillId="3" borderId="4" xfId="3" applyFont="1" applyFill="1" applyBorder="1" applyAlignment="1" applyProtection="1">
      <alignment vertical="center"/>
      <protection locked="0"/>
    </xf>
    <xf numFmtId="0" fontId="0" fillId="3" borderId="4" xfId="0" applyFill="1" applyBorder="1" applyAlignment="1" applyProtection="1">
      <alignment vertical="center"/>
      <protection locked="0"/>
    </xf>
    <xf numFmtId="3" fontId="22" fillId="0" borderId="41" xfId="0" applyNumberFormat="1" applyFont="1" applyBorder="1" applyAlignment="1">
      <alignment horizontal="right" vertical="center" indent="1"/>
    </xf>
    <xf numFmtId="0" fontId="0" fillId="0" borderId="2" xfId="0" applyBorder="1" applyAlignment="1">
      <alignment horizontal="right" vertical="center" indent="1"/>
    </xf>
    <xf numFmtId="0" fontId="0" fillId="0" borderId="42" xfId="0" applyBorder="1" applyAlignment="1">
      <alignment horizontal="right" vertical="center" indent="1"/>
    </xf>
    <xf numFmtId="3" fontId="21" fillId="0" borderId="40" xfId="0" applyNumberFormat="1" applyFont="1" applyBorder="1" applyAlignment="1" applyProtection="1">
      <alignment horizontal="right" vertical="center" indent="1"/>
      <protection locked="0"/>
    </xf>
    <xf numFmtId="0" fontId="0" fillId="0" borderId="5" xfId="0" applyBorder="1" applyAlignment="1">
      <alignment horizontal="right" vertical="center" indent="1"/>
    </xf>
    <xf numFmtId="0" fontId="0" fillId="0" borderId="14" xfId="0" applyBorder="1" applyAlignment="1">
      <alignment horizontal="right" vertical="center" indent="1"/>
    </xf>
    <xf numFmtId="3" fontId="21" fillId="0" borderId="43" xfId="0" applyNumberFormat="1" applyFont="1" applyBorder="1" applyAlignment="1" applyProtection="1">
      <alignment horizontal="right" vertical="center" indent="1"/>
      <protection locked="0"/>
    </xf>
    <xf numFmtId="0" fontId="0" fillId="0" borderId="44" xfId="0" applyBorder="1" applyAlignment="1">
      <alignment horizontal="right" vertical="center" indent="1"/>
    </xf>
    <xf numFmtId="0" fontId="0" fillId="0" borderId="45" xfId="0" applyBorder="1" applyAlignment="1">
      <alignment horizontal="right" vertical="center" indent="1"/>
    </xf>
    <xf numFmtId="0" fontId="21" fillId="0" borderId="40" xfId="0" applyFont="1" applyBorder="1" applyAlignment="1">
      <alignment vertical="top" wrapText="1"/>
    </xf>
    <xf numFmtId="0" fontId="0" fillId="0" borderId="5" xfId="0" applyBorder="1" applyAlignment="1">
      <alignment vertical="top" wrapText="1"/>
    </xf>
    <xf numFmtId="0" fontId="0" fillId="0" borderId="14" xfId="0" applyBorder="1" applyAlignment="1">
      <alignment vertical="top" wrapText="1"/>
    </xf>
    <xf numFmtId="0" fontId="0" fillId="0" borderId="5" xfId="0" applyBorder="1" applyAlignment="1" applyProtection="1">
      <alignment horizontal="right" vertical="center" indent="1"/>
      <protection locked="0"/>
    </xf>
    <xf numFmtId="0" fontId="0" fillId="0" borderId="14" xfId="0" applyBorder="1" applyAlignment="1" applyProtection="1">
      <alignment horizontal="right" vertical="center" indent="1"/>
      <protection locked="0"/>
    </xf>
    <xf numFmtId="0" fontId="0" fillId="0" borderId="44" xfId="0" applyBorder="1" applyAlignment="1" applyProtection="1">
      <alignment horizontal="right" vertical="center" indent="1"/>
      <protection locked="0"/>
    </xf>
    <xf numFmtId="0" fontId="0" fillId="0" borderId="45" xfId="0" applyBorder="1" applyAlignment="1" applyProtection="1">
      <alignment horizontal="right" vertical="center" indent="1"/>
      <protection locked="0"/>
    </xf>
    <xf numFmtId="0" fontId="21" fillId="0" borderId="0" xfId="0" applyFont="1" applyAlignment="1">
      <alignment horizontal="left" indent="1"/>
    </xf>
    <xf numFmtId="0" fontId="14" fillId="0" borderId="1" xfId="0" applyFont="1" applyBorder="1" applyAlignment="1">
      <alignment horizontal="center"/>
    </xf>
    <xf numFmtId="0" fontId="21" fillId="3" borderId="27" xfId="0" applyFont="1" applyFill="1" applyBorder="1" applyAlignment="1" applyProtection="1">
      <alignment vertical="center"/>
      <protection locked="0"/>
    </xf>
    <xf numFmtId="0" fontId="21" fillId="8" borderId="27" xfId="0" applyFont="1" applyFill="1" applyBorder="1" applyAlignment="1" applyProtection="1">
      <alignment vertical="center"/>
      <protection locked="0"/>
    </xf>
    <xf numFmtId="49" fontId="21" fillId="3" borderId="28" xfId="0" applyNumberFormat="1" applyFont="1" applyFill="1" applyBorder="1" applyAlignment="1" applyProtection="1">
      <alignment vertical="center"/>
      <protection locked="0"/>
    </xf>
    <xf numFmtId="49" fontId="21" fillId="8" borderId="28" xfId="0" applyNumberFormat="1" applyFont="1" applyFill="1" applyBorder="1" applyAlignment="1" applyProtection="1">
      <alignment vertical="center"/>
      <protection locked="0"/>
    </xf>
    <xf numFmtId="0" fontId="21" fillId="3" borderId="28" xfId="0" applyFont="1" applyFill="1" applyBorder="1" applyAlignment="1" applyProtection="1">
      <alignment vertical="center"/>
      <protection locked="0"/>
    </xf>
    <xf numFmtId="0" fontId="21" fillId="8" borderId="28" xfId="0" applyFont="1" applyFill="1" applyBorder="1" applyAlignment="1" applyProtection="1">
      <alignment vertical="center"/>
      <protection locked="0"/>
    </xf>
    <xf numFmtId="3" fontId="21" fillId="3" borderId="28" xfId="0" applyNumberFormat="1" applyFont="1" applyFill="1" applyBorder="1" applyAlignment="1" applyProtection="1">
      <alignment horizontal="right" vertical="center" indent="1"/>
      <protection locked="0"/>
    </xf>
    <xf numFmtId="3" fontId="21" fillId="8" borderId="28" xfId="0" applyNumberFormat="1" applyFont="1" applyFill="1" applyBorder="1" applyAlignment="1" applyProtection="1">
      <alignment horizontal="right" vertical="center" indent="1"/>
      <protection locked="0"/>
    </xf>
    <xf numFmtId="10" fontId="21" fillId="3" borderId="29" xfId="0" applyNumberFormat="1" applyFont="1" applyFill="1" applyBorder="1" applyAlignment="1" applyProtection="1">
      <alignment horizontal="right" vertical="center" indent="1"/>
      <protection locked="0"/>
    </xf>
    <xf numFmtId="10" fontId="21" fillId="8" borderId="29" xfId="0" applyNumberFormat="1" applyFont="1" applyFill="1" applyBorder="1" applyAlignment="1" applyProtection="1">
      <alignment horizontal="right" vertical="center" indent="1"/>
      <protection locked="0"/>
    </xf>
    <xf numFmtId="0" fontId="1" fillId="3" borderId="0" xfId="0" applyFont="1" applyFill="1" applyAlignment="1">
      <alignment horizontal="left" vertical="center"/>
    </xf>
    <xf numFmtId="3" fontId="21" fillId="3" borderId="27" xfId="0" applyNumberFormat="1" applyFont="1" applyFill="1" applyBorder="1" applyAlignment="1" applyProtection="1">
      <alignment horizontal="right" vertical="center" indent="1"/>
      <protection locked="0"/>
    </xf>
    <xf numFmtId="3" fontId="21" fillId="8" borderId="27" xfId="0" applyNumberFormat="1" applyFont="1" applyFill="1" applyBorder="1" applyAlignment="1" applyProtection="1">
      <alignment horizontal="right" vertical="center" indent="1"/>
      <protection locked="0"/>
    </xf>
    <xf numFmtId="3" fontId="21" fillId="8" borderId="37" xfId="0" applyNumberFormat="1" applyFont="1" applyFill="1" applyBorder="1" applyAlignment="1" applyProtection="1">
      <alignment horizontal="right" vertical="center" indent="1"/>
      <protection locked="0"/>
    </xf>
    <xf numFmtId="3" fontId="21" fillId="8" borderId="34" xfId="0" applyNumberFormat="1" applyFont="1" applyFill="1" applyBorder="1" applyAlignment="1" applyProtection="1">
      <alignment horizontal="right" vertical="center" indent="1"/>
      <protection locked="0"/>
    </xf>
    <xf numFmtId="3" fontId="21" fillId="3" borderId="29" xfId="0" applyNumberFormat="1" applyFont="1" applyFill="1" applyBorder="1" applyAlignment="1" applyProtection="1">
      <alignment horizontal="right" vertical="center" indent="1"/>
      <protection locked="0"/>
    </xf>
    <xf numFmtId="3" fontId="21" fillId="8" borderId="29" xfId="0" applyNumberFormat="1" applyFont="1" applyFill="1" applyBorder="1" applyAlignment="1" applyProtection="1">
      <alignment horizontal="right" vertical="center" indent="1"/>
      <protection locked="0"/>
    </xf>
    <xf numFmtId="14" fontId="21" fillId="0" borderId="0" xfId="0" applyNumberFormat="1" applyFont="1" applyAlignment="1" applyProtection="1">
      <alignment horizontal="left" indent="1"/>
      <protection locked="0"/>
    </xf>
    <xf numFmtId="0" fontId="0" fillId="0" borderId="0" xfId="0" applyAlignment="1" applyProtection="1">
      <alignment horizontal="left"/>
      <protection locked="0"/>
    </xf>
    <xf numFmtId="3" fontId="21" fillId="8" borderId="38" xfId="0" applyNumberFormat="1" applyFont="1" applyFill="1" applyBorder="1" applyAlignment="1" applyProtection="1">
      <alignment horizontal="right" vertical="center" indent="1"/>
      <protection locked="0"/>
    </xf>
    <xf numFmtId="3" fontId="21" fillId="8" borderId="35" xfId="0" applyNumberFormat="1" applyFont="1" applyFill="1" applyBorder="1" applyAlignment="1" applyProtection="1">
      <alignment horizontal="right" vertical="center" indent="1"/>
      <protection locked="0"/>
    </xf>
    <xf numFmtId="0" fontId="21" fillId="0" borderId="0" xfId="0" applyFont="1" applyAlignment="1">
      <alignment vertical="top" wrapText="1"/>
    </xf>
    <xf numFmtId="0" fontId="0" fillId="0" borderId="0" xfId="0"/>
    <xf numFmtId="0" fontId="1" fillId="2" borderId="0" xfId="0" applyFont="1" applyFill="1" applyAlignment="1" applyProtection="1">
      <alignment horizontal="left" vertical="center"/>
      <protection hidden="1"/>
    </xf>
    <xf numFmtId="0" fontId="21" fillId="0" borderId="0" xfId="0" applyFont="1" applyAlignment="1">
      <alignment vertical="center" wrapText="1"/>
    </xf>
    <xf numFmtId="0" fontId="35" fillId="0" borderId="0" xfId="0" applyFont="1" applyAlignment="1">
      <alignment vertical="center" wrapText="1"/>
    </xf>
    <xf numFmtId="0" fontId="21" fillId="3" borderId="0" xfId="3" applyFont="1" applyFill="1" applyBorder="1" applyAlignment="1" applyProtection="1">
      <alignment vertical="center"/>
      <protection locked="0" hidden="1"/>
    </xf>
    <xf numFmtId="3" fontId="21" fillId="3" borderId="6" xfId="0" applyNumberFormat="1" applyFont="1" applyFill="1" applyBorder="1" applyAlignment="1">
      <alignment horizontal="right"/>
    </xf>
    <xf numFmtId="3" fontId="21" fillId="3" borderId="16" xfId="0" applyNumberFormat="1" applyFont="1" applyFill="1" applyBorder="1" applyAlignment="1">
      <alignment horizontal="right"/>
    </xf>
  </cellXfs>
  <cellStyles count="9">
    <cellStyle name="Avertissement" xfId="2" builtinId="11"/>
    <cellStyle name="Calcul" xfId="4" builtinId="22"/>
    <cellStyle name="Comma 2" xfId="7" xr:uid="{00000000-0005-0000-0000-000002000000}"/>
    <cellStyle name="Currency 2" xfId="8" xr:uid="{00000000-0005-0000-0000-000003000000}"/>
    <cellStyle name="Entrée" xfId="3" builtinId="20"/>
    <cellStyle name="Normal" xfId="0" builtinId="0"/>
    <cellStyle name="Pourcentage" xfId="1" builtinId="5"/>
    <cellStyle name="Sortie" xfId="6" builtinId="21"/>
    <cellStyle name="Vérification" xfId="5" builtinId="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15240</xdr:colOff>
      <xdr:row>1</xdr:row>
      <xdr:rowOff>106680</xdr:rowOff>
    </xdr:from>
    <xdr:to>
      <xdr:col>1</xdr:col>
      <xdr:colOff>952500</xdr:colOff>
      <xdr:row>6</xdr:row>
      <xdr:rowOff>121920</xdr:rowOff>
    </xdr:to>
    <xdr:pic>
      <xdr:nvPicPr>
        <xdr:cNvPr id="5" name="Image 4" descr="masse">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 y="160020"/>
          <a:ext cx="93726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1303021</xdr:colOff>
      <xdr:row>1</xdr:row>
      <xdr:rowOff>76201</xdr:rowOff>
    </xdr:from>
    <xdr:to>
      <xdr:col>3</xdr:col>
      <xdr:colOff>533401</xdr:colOff>
      <xdr:row>6</xdr:row>
      <xdr:rowOff>119641</xdr:rowOff>
    </xdr:to>
    <xdr:sp macro="" textlink="">
      <xdr:nvSpPr>
        <xdr:cNvPr id="6" name="Text Box 1">
          <a:extLst>
            <a:ext uri="{FF2B5EF4-FFF2-40B4-BE49-F238E27FC236}">
              <a16:creationId xmlns:a16="http://schemas.microsoft.com/office/drawing/2014/main" id="{00000000-0008-0000-0000-000006000000}"/>
            </a:ext>
          </a:extLst>
        </xdr:cNvPr>
        <xdr:cNvSpPr txBox="1">
          <a:spLocks noChangeArrowheads="1"/>
        </xdr:cNvSpPr>
      </xdr:nvSpPr>
      <xdr:spPr bwMode="auto">
        <a:xfrm>
          <a:off x="1345750" y="127476"/>
          <a:ext cx="1589019" cy="855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txBody>
        <a:bodyPr rot="0" vert="horz" wrap="square" lIns="0" tIns="0" rIns="0" bIns="0" anchor="t" anchorCtr="0" upright="1">
          <a:noAutofit/>
        </a:bodyPr>
        <a:lstStyle/>
        <a:p>
          <a:pPr>
            <a:lnSpc>
              <a:spcPts val="960"/>
            </a:lnSpc>
            <a:spcAft>
              <a:spcPts val="0"/>
            </a:spcAft>
          </a:pPr>
          <a:r>
            <a:rPr lang="fr-FR" sz="900">
              <a:solidFill>
                <a:sysClr val="windowText" lastClr="000000"/>
              </a:solidFill>
              <a:effectLst/>
              <a:latin typeface="Fujiyama-LightCondensed"/>
              <a:ea typeface="Times"/>
              <a:cs typeface="Times New Roman"/>
            </a:rPr>
            <a:t>Département des finances et de  l’énergie</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FR" sz="900">
              <a:solidFill>
                <a:sysClr val="windowText" lastClr="000000"/>
              </a:solidFill>
              <a:effectLst/>
              <a:latin typeface="Fujiyama-LightCondensed"/>
              <a:ea typeface="Times"/>
              <a:cs typeface="Times New Roman"/>
            </a:rPr>
            <a:t>Service cantonal des contributions</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FR" sz="900">
              <a:solidFill>
                <a:sysClr val="windowText" lastClr="000000"/>
              </a:solidFill>
              <a:effectLst/>
              <a:latin typeface="Fujiyama-LightCondensed"/>
              <a:ea typeface="Times"/>
              <a:cs typeface="Times New Roman"/>
            </a:rPr>
            <a:t>Commission d'impôts des personnes morales</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CH" sz="900" b="0">
              <a:solidFill>
                <a:sysClr val="windowText" lastClr="000000"/>
              </a:solidFill>
              <a:effectLst/>
              <a:latin typeface="Fujiyama-LightCondensed"/>
              <a:ea typeface="Times"/>
              <a:cs typeface="Times New Roman"/>
            </a:rPr>
            <a:t> </a:t>
          </a:r>
        </a:p>
        <a:p>
          <a:pPr>
            <a:lnSpc>
              <a:spcPts val="960"/>
            </a:lnSpc>
            <a:spcAft>
              <a:spcPts val="0"/>
            </a:spcAft>
          </a:pPr>
          <a:r>
            <a:rPr lang="fr-CH" sz="900" b="0">
              <a:effectLst/>
              <a:latin typeface="Fujiyama-LightCondensed"/>
              <a:ea typeface="Times"/>
              <a:cs typeface="Times New Roman"/>
            </a:rPr>
            <a:t>Av. de la Gare 35</a:t>
          </a:r>
        </a:p>
        <a:p>
          <a:pPr>
            <a:lnSpc>
              <a:spcPts val="960"/>
            </a:lnSpc>
            <a:spcAft>
              <a:spcPts val="0"/>
            </a:spcAft>
          </a:pPr>
          <a:r>
            <a:rPr lang="fr-CH" sz="900" b="0">
              <a:effectLst/>
              <a:latin typeface="Fujiyama-LightCondensed"/>
              <a:ea typeface="Times"/>
              <a:cs typeface="Times New Roman"/>
            </a:rPr>
            <a:t>1951</a:t>
          </a:r>
          <a:r>
            <a:rPr lang="fr-CH" sz="900" b="0" baseline="0">
              <a:effectLst/>
              <a:latin typeface="Fujiyama-LightCondensed"/>
              <a:ea typeface="Times"/>
              <a:cs typeface="Times New Roman"/>
            </a:rPr>
            <a:t> Sion</a:t>
          </a:r>
          <a:endParaRPr lang="fr-CH" sz="900" b="0">
            <a:effectLst/>
            <a:latin typeface="Fujiyama-LightCondensed"/>
            <a:ea typeface="Times"/>
            <a:cs typeface="Times New Roman"/>
          </a:endParaRPr>
        </a:p>
        <a:p>
          <a:pPr>
            <a:lnSpc>
              <a:spcPts val="960"/>
            </a:lnSpc>
            <a:spcAft>
              <a:spcPts val="0"/>
            </a:spcAft>
          </a:pPr>
          <a:endParaRPr lang="fr-CH" sz="900" b="1">
            <a:effectLst/>
            <a:latin typeface="CL Futura CondensedLight"/>
            <a:ea typeface="Times"/>
            <a:cs typeface="Times New Roman"/>
          </a:endParaRPr>
        </a:p>
      </xdr:txBody>
    </xdr:sp>
    <xdr:clientData/>
  </xdr:twoCellAnchor>
  <xdr:twoCellAnchor>
    <xdr:from>
      <xdr:col>4</xdr:col>
      <xdr:colOff>727364</xdr:colOff>
      <xdr:row>7</xdr:row>
      <xdr:rowOff>0</xdr:rowOff>
    </xdr:from>
    <xdr:to>
      <xdr:col>10</xdr:col>
      <xdr:colOff>796637</xdr:colOff>
      <xdr:row>10</xdr:row>
      <xdr:rowOff>30480</xdr:rowOff>
    </xdr:to>
    <xdr:sp macro="" textlink="">
      <xdr:nvSpPr>
        <xdr:cNvPr id="7" name="Text Box 7">
          <a:extLst>
            <a:ext uri="{FF2B5EF4-FFF2-40B4-BE49-F238E27FC236}">
              <a16:creationId xmlns:a16="http://schemas.microsoft.com/office/drawing/2014/main" id="{00000000-0008-0000-0000-000007000000}"/>
            </a:ext>
          </a:extLst>
        </xdr:cNvPr>
        <xdr:cNvSpPr txBox="1">
          <a:spLocks noChangeArrowheads="1"/>
        </xdr:cNvSpPr>
      </xdr:nvSpPr>
      <xdr:spPr bwMode="auto">
        <a:xfrm>
          <a:off x="3602182" y="1082386"/>
          <a:ext cx="3134591" cy="255617"/>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hangingPunct="0">
            <a:spcAft>
              <a:spcPts val="0"/>
            </a:spcAft>
          </a:pPr>
          <a:r>
            <a:rPr lang="fr-CH" sz="1150" b="1" u="sng">
              <a:effectLst/>
              <a:latin typeface="Arial"/>
              <a:ea typeface="Times New Roman"/>
              <a:cs typeface="Times New Roman"/>
            </a:rPr>
            <a:t>P.P.</a:t>
          </a:r>
          <a:r>
            <a:rPr lang="fr-CH" sz="1150" u="sng">
              <a:effectLst/>
              <a:latin typeface="Arial"/>
              <a:ea typeface="Times New Roman"/>
              <a:cs typeface="Times New Roman"/>
            </a:rPr>
            <a:t> </a:t>
          </a:r>
          <a:r>
            <a:rPr lang="fr-CH" sz="1050" u="sng">
              <a:effectLst/>
              <a:latin typeface="Arial"/>
              <a:ea typeface="Times New Roman"/>
              <a:cs typeface="Times New Roman"/>
            </a:rPr>
            <a:t>CH-1951 Sion </a:t>
          </a:r>
          <a:r>
            <a:rPr lang="fr-CH" sz="1150" u="sng">
              <a:effectLst/>
              <a:latin typeface="Arial"/>
              <a:ea typeface="Times New Roman"/>
              <a:cs typeface="Times New Roman"/>
            </a:rPr>
            <a:t>	        </a:t>
          </a:r>
          <a:r>
            <a:rPr lang="fr-CH" sz="1050" u="sng">
              <a:effectLst/>
              <a:latin typeface="Arial"/>
              <a:ea typeface="Times New Roman"/>
              <a:cs typeface="Times New Roman"/>
            </a:rPr>
            <a:t>Poste CH SA</a:t>
          </a:r>
        </a:p>
      </xdr:txBody>
    </xdr:sp>
    <xdr:clientData/>
  </xdr:twoCellAnchor>
  <mc:AlternateContent xmlns:mc="http://schemas.openxmlformats.org/markup-compatibility/2006">
    <mc:Choice xmlns:a14="http://schemas.microsoft.com/office/drawing/2010/main" Requires="a14">
      <xdr:twoCellAnchor editAs="oneCell">
        <xdr:from>
          <xdr:col>1</xdr:col>
          <xdr:colOff>9525</xdr:colOff>
          <xdr:row>33</xdr:row>
          <xdr:rowOff>200025</xdr:rowOff>
        </xdr:from>
        <xdr:to>
          <xdr:col>2</xdr:col>
          <xdr:colOff>704850</xdr:colOff>
          <xdr:row>34</xdr:row>
          <xdr:rowOff>152400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répartition internationale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34</xdr:row>
          <xdr:rowOff>190500</xdr:rowOff>
        </xdr:from>
        <xdr:to>
          <xdr:col>2</xdr:col>
          <xdr:colOff>704850</xdr:colOff>
          <xdr:row>35</xdr:row>
          <xdr:rowOff>142875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répartition intercantonale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35</xdr:row>
          <xdr:rowOff>190500</xdr:rowOff>
        </xdr:from>
        <xdr:to>
          <xdr:col>2</xdr:col>
          <xdr:colOff>704850</xdr:colOff>
          <xdr:row>36</xdr:row>
          <xdr:rowOff>142875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répartition intercommunale</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27</xdr:row>
          <xdr:rowOff>28575</xdr:rowOff>
        </xdr:from>
        <xdr:to>
          <xdr:col>1</xdr:col>
          <xdr:colOff>533400</xdr:colOff>
          <xdr:row>27</xdr:row>
          <xdr:rowOff>180975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27</xdr:row>
          <xdr:rowOff>28575</xdr:rowOff>
        </xdr:from>
        <xdr:to>
          <xdr:col>3</xdr:col>
          <xdr:colOff>533400</xdr:colOff>
          <xdr:row>27</xdr:row>
          <xdr:rowOff>180975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3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28575</xdr:rowOff>
        </xdr:from>
        <xdr:to>
          <xdr:col>5</xdr:col>
          <xdr:colOff>533400</xdr:colOff>
          <xdr:row>27</xdr:row>
          <xdr:rowOff>180975</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3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27</xdr:row>
          <xdr:rowOff>28575</xdr:rowOff>
        </xdr:from>
        <xdr:to>
          <xdr:col>7</xdr:col>
          <xdr:colOff>533400</xdr:colOff>
          <xdr:row>27</xdr:row>
          <xdr:rowOff>180975</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3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34</xdr:row>
          <xdr:rowOff>28575</xdr:rowOff>
        </xdr:from>
        <xdr:to>
          <xdr:col>1</xdr:col>
          <xdr:colOff>533400</xdr:colOff>
          <xdr:row>34</xdr:row>
          <xdr:rowOff>180975</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3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34</xdr:row>
          <xdr:rowOff>19050</xdr:rowOff>
        </xdr:from>
        <xdr:to>
          <xdr:col>7</xdr:col>
          <xdr:colOff>533400</xdr:colOff>
          <xdr:row>34</xdr:row>
          <xdr:rowOff>171450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3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34</xdr:row>
          <xdr:rowOff>19050</xdr:rowOff>
        </xdr:from>
        <xdr:to>
          <xdr:col>3</xdr:col>
          <xdr:colOff>533400</xdr:colOff>
          <xdr:row>34</xdr:row>
          <xdr:rowOff>171450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3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34</xdr:row>
          <xdr:rowOff>28575</xdr:rowOff>
        </xdr:from>
        <xdr:to>
          <xdr:col>5</xdr:col>
          <xdr:colOff>533400</xdr:colOff>
          <xdr:row>34</xdr:row>
          <xdr:rowOff>180975</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3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31</xdr:row>
          <xdr:rowOff>28575</xdr:rowOff>
        </xdr:from>
        <xdr:to>
          <xdr:col>1</xdr:col>
          <xdr:colOff>533400</xdr:colOff>
          <xdr:row>31</xdr:row>
          <xdr:rowOff>323850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3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31</xdr:row>
          <xdr:rowOff>28575</xdr:rowOff>
        </xdr:from>
        <xdr:to>
          <xdr:col>3</xdr:col>
          <xdr:colOff>523875</xdr:colOff>
          <xdr:row>31</xdr:row>
          <xdr:rowOff>323850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3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31</xdr:row>
          <xdr:rowOff>28575</xdr:rowOff>
        </xdr:from>
        <xdr:to>
          <xdr:col>5</xdr:col>
          <xdr:colOff>523875</xdr:colOff>
          <xdr:row>31</xdr:row>
          <xdr:rowOff>323850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3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31</xdr:row>
          <xdr:rowOff>28575</xdr:rowOff>
        </xdr:from>
        <xdr:to>
          <xdr:col>7</xdr:col>
          <xdr:colOff>533400</xdr:colOff>
          <xdr:row>31</xdr:row>
          <xdr:rowOff>323850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3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27</xdr:row>
          <xdr:rowOff>28575</xdr:rowOff>
        </xdr:from>
        <xdr:to>
          <xdr:col>2</xdr:col>
          <xdr:colOff>523875</xdr:colOff>
          <xdr:row>27</xdr:row>
          <xdr:rowOff>180975</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3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27</xdr:row>
          <xdr:rowOff>28575</xdr:rowOff>
        </xdr:from>
        <xdr:to>
          <xdr:col>4</xdr:col>
          <xdr:colOff>523875</xdr:colOff>
          <xdr:row>27</xdr:row>
          <xdr:rowOff>180975</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3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27</xdr:row>
          <xdr:rowOff>28575</xdr:rowOff>
        </xdr:from>
        <xdr:to>
          <xdr:col>6</xdr:col>
          <xdr:colOff>523875</xdr:colOff>
          <xdr:row>27</xdr:row>
          <xdr:rowOff>180975</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3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27</xdr:row>
          <xdr:rowOff>28575</xdr:rowOff>
        </xdr:from>
        <xdr:to>
          <xdr:col>8</xdr:col>
          <xdr:colOff>533400</xdr:colOff>
          <xdr:row>27</xdr:row>
          <xdr:rowOff>180975</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3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34</xdr:row>
          <xdr:rowOff>28575</xdr:rowOff>
        </xdr:from>
        <xdr:to>
          <xdr:col>2</xdr:col>
          <xdr:colOff>514350</xdr:colOff>
          <xdr:row>34</xdr:row>
          <xdr:rowOff>171450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3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34</xdr:row>
          <xdr:rowOff>19050</xdr:rowOff>
        </xdr:from>
        <xdr:to>
          <xdr:col>8</xdr:col>
          <xdr:colOff>514350</xdr:colOff>
          <xdr:row>34</xdr:row>
          <xdr:rowOff>171450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3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34</xdr:row>
          <xdr:rowOff>28575</xdr:rowOff>
        </xdr:from>
        <xdr:to>
          <xdr:col>6</xdr:col>
          <xdr:colOff>514350</xdr:colOff>
          <xdr:row>34</xdr:row>
          <xdr:rowOff>180975</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3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34</xdr:row>
          <xdr:rowOff>19050</xdr:rowOff>
        </xdr:from>
        <xdr:to>
          <xdr:col>4</xdr:col>
          <xdr:colOff>523875</xdr:colOff>
          <xdr:row>34</xdr:row>
          <xdr:rowOff>171450</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3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31</xdr:row>
          <xdr:rowOff>28575</xdr:rowOff>
        </xdr:from>
        <xdr:to>
          <xdr:col>2</xdr:col>
          <xdr:colOff>523875</xdr:colOff>
          <xdr:row>31</xdr:row>
          <xdr:rowOff>323850</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3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31</xdr:row>
          <xdr:rowOff>28575</xdr:rowOff>
        </xdr:from>
        <xdr:to>
          <xdr:col>8</xdr:col>
          <xdr:colOff>533400</xdr:colOff>
          <xdr:row>31</xdr:row>
          <xdr:rowOff>323850</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300-00001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31</xdr:row>
          <xdr:rowOff>28575</xdr:rowOff>
        </xdr:from>
        <xdr:to>
          <xdr:col>6</xdr:col>
          <xdr:colOff>523875</xdr:colOff>
          <xdr:row>31</xdr:row>
          <xdr:rowOff>323850</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3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31</xdr:row>
          <xdr:rowOff>28575</xdr:rowOff>
        </xdr:from>
        <xdr:to>
          <xdr:col>4</xdr:col>
          <xdr:colOff>523875</xdr:colOff>
          <xdr:row>31</xdr:row>
          <xdr:rowOff>323850</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3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44</xdr:row>
          <xdr:rowOff>47625</xdr:rowOff>
        </xdr:from>
        <xdr:to>
          <xdr:col>3</xdr:col>
          <xdr:colOff>523875</xdr:colOff>
          <xdr:row>45</xdr:row>
          <xdr:rowOff>9525</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3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43</xdr:row>
          <xdr:rowOff>47625</xdr:rowOff>
        </xdr:from>
        <xdr:to>
          <xdr:col>3</xdr:col>
          <xdr:colOff>523875</xdr:colOff>
          <xdr:row>44</xdr:row>
          <xdr:rowOff>9525</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3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42</xdr:row>
          <xdr:rowOff>47625</xdr:rowOff>
        </xdr:from>
        <xdr:to>
          <xdr:col>3</xdr:col>
          <xdr:colOff>523875</xdr:colOff>
          <xdr:row>43</xdr:row>
          <xdr:rowOff>9525</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3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39</xdr:row>
          <xdr:rowOff>47625</xdr:rowOff>
        </xdr:from>
        <xdr:to>
          <xdr:col>3</xdr:col>
          <xdr:colOff>523875</xdr:colOff>
          <xdr:row>40</xdr:row>
          <xdr:rowOff>9525</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3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45</xdr:row>
          <xdr:rowOff>47625</xdr:rowOff>
        </xdr:from>
        <xdr:to>
          <xdr:col>3</xdr:col>
          <xdr:colOff>523875</xdr:colOff>
          <xdr:row>46</xdr:row>
          <xdr:rowOff>9525</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3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46</xdr:row>
          <xdr:rowOff>47625</xdr:rowOff>
        </xdr:from>
        <xdr:to>
          <xdr:col>3</xdr:col>
          <xdr:colOff>514350</xdr:colOff>
          <xdr:row>47</xdr:row>
          <xdr:rowOff>9525</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3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49</xdr:row>
          <xdr:rowOff>38100</xdr:rowOff>
        </xdr:from>
        <xdr:to>
          <xdr:col>3</xdr:col>
          <xdr:colOff>523875</xdr:colOff>
          <xdr:row>50</xdr:row>
          <xdr:rowOff>0</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3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39</xdr:row>
          <xdr:rowOff>47625</xdr:rowOff>
        </xdr:from>
        <xdr:to>
          <xdr:col>4</xdr:col>
          <xdr:colOff>523875</xdr:colOff>
          <xdr:row>40</xdr:row>
          <xdr:rowOff>9525</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3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42</xdr:row>
          <xdr:rowOff>47625</xdr:rowOff>
        </xdr:from>
        <xdr:to>
          <xdr:col>4</xdr:col>
          <xdr:colOff>523875</xdr:colOff>
          <xdr:row>43</xdr:row>
          <xdr:rowOff>9525</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3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43</xdr:row>
          <xdr:rowOff>47625</xdr:rowOff>
        </xdr:from>
        <xdr:to>
          <xdr:col>4</xdr:col>
          <xdr:colOff>523875</xdr:colOff>
          <xdr:row>44</xdr:row>
          <xdr:rowOff>9525</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3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44</xdr:row>
          <xdr:rowOff>47625</xdr:rowOff>
        </xdr:from>
        <xdr:to>
          <xdr:col>4</xdr:col>
          <xdr:colOff>523875</xdr:colOff>
          <xdr:row>45</xdr:row>
          <xdr:rowOff>9525</xdr:rowOff>
        </xdr:to>
        <xdr:sp macro="" textlink="">
          <xdr:nvSpPr>
            <xdr:cNvPr id="9251" name="Check Box 35" hidden="1">
              <a:extLst>
                <a:ext uri="{63B3BB69-23CF-44E3-9099-C40C66FF867C}">
                  <a14:compatExt spid="_x0000_s9251"/>
                </a:ext>
                <a:ext uri="{FF2B5EF4-FFF2-40B4-BE49-F238E27FC236}">
                  <a16:creationId xmlns:a16="http://schemas.microsoft.com/office/drawing/2014/main" id="{00000000-0008-0000-03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45</xdr:row>
          <xdr:rowOff>47625</xdr:rowOff>
        </xdr:from>
        <xdr:to>
          <xdr:col>4</xdr:col>
          <xdr:colOff>523875</xdr:colOff>
          <xdr:row>46</xdr:row>
          <xdr:rowOff>9525</xdr:rowOff>
        </xdr:to>
        <xdr:sp macro="" textlink="">
          <xdr:nvSpPr>
            <xdr:cNvPr id="9252" name="Check Box 36" hidden="1">
              <a:extLst>
                <a:ext uri="{63B3BB69-23CF-44E3-9099-C40C66FF867C}">
                  <a14:compatExt spid="_x0000_s9252"/>
                </a:ext>
                <a:ext uri="{FF2B5EF4-FFF2-40B4-BE49-F238E27FC236}">
                  <a16:creationId xmlns:a16="http://schemas.microsoft.com/office/drawing/2014/main" id="{00000000-0008-0000-0300-00002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49</xdr:row>
          <xdr:rowOff>38100</xdr:rowOff>
        </xdr:from>
        <xdr:to>
          <xdr:col>4</xdr:col>
          <xdr:colOff>523875</xdr:colOff>
          <xdr:row>50</xdr:row>
          <xdr:rowOff>0</xdr:rowOff>
        </xdr:to>
        <xdr:sp macro="" textlink="">
          <xdr:nvSpPr>
            <xdr:cNvPr id="9254" name="Check Box 38" hidden="1">
              <a:extLst>
                <a:ext uri="{63B3BB69-23CF-44E3-9099-C40C66FF867C}">
                  <a14:compatExt spid="_x0000_s9254"/>
                </a:ext>
                <a:ext uri="{FF2B5EF4-FFF2-40B4-BE49-F238E27FC236}">
                  <a16:creationId xmlns:a16="http://schemas.microsoft.com/office/drawing/2014/main" id="{00000000-0008-0000-0300-00002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47</xdr:row>
          <xdr:rowOff>47625</xdr:rowOff>
        </xdr:from>
        <xdr:to>
          <xdr:col>3</xdr:col>
          <xdr:colOff>514350</xdr:colOff>
          <xdr:row>48</xdr:row>
          <xdr:rowOff>9525</xdr:rowOff>
        </xdr:to>
        <xdr:sp macro="" textlink="">
          <xdr:nvSpPr>
            <xdr:cNvPr id="9256" name="Check Box 40" hidden="1">
              <a:extLst>
                <a:ext uri="{63B3BB69-23CF-44E3-9099-C40C66FF867C}">
                  <a14:compatExt spid="_x0000_s9256"/>
                </a:ext>
                <a:ext uri="{FF2B5EF4-FFF2-40B4-BE49-F238E27FC236}">
                  <a16:creationId xmlns:a16="http://schemas.microsoft.com/office/drawing/2014/main" id="{00000000-0008-0000-0300-00002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48</xdr:row>
          <xdr:rowOff>38100</xdr:rowOff>
        </xdr:from>
        <xdr:to>
          <xdr:col>3</xdr:col>
          <xdr:colOff>514350</xdr:colOff>
          <xdr:row>49</xdr:row>
          <xdr:rowOff>0</xdr:rowOff>
        </xdr:to>
        <xdr:sp macro="" textlink="">
          <xdr:nvSpPr>
            <xdr:cNvPr id="9260" name="Check Box 44" hidden="1">
              <a:extLst>
                <a:ext uri="{63B3BB69-23CF-44E3-9099-C40C66FF867C}">
                  <a14:compatExt spid="_x0000_s9260"/>
                </a:ext>
                <a:ext uri="{FF2B5EF4-FFF2-40B4-BE49-F238E27FC236}">
                  <a16:creationId xmlns:a16="http://schemas.microsoft.com/office/drawing/2014/main" id="{00000000-0008-0000-0300-00002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48</xdr:row>
          <xdr:rowOff>38100</xdr:rowOff>
        </xdr:from>
        <xdr:to>
          <xdr:col>4</xdr:col>
          <xdr:colOff>514350</xdr:colOff>
          <xdr:row>49</xdr:row>
          <xdr:rowOff>0</xdr:rowOff>
        </xdr:to>
        <xdr:sp macro="" textlink="">
          <xdr:nvSpPr>
            <xdr:cNvPr id="9262" name="Check Box 46" hidden="1">
              <a:extLst>
                <a:ext uri="{63B3BB69-23CF-44E3-9099-C40C66FF867C}">
                  <a14:compatExt spid="_x0000_s9262"/>
                </a:ext>
                <a:ext uri="{FF2B5EF4-FFF2-40B4-BE49-F238E27FC236}">
                  <a16:creationId xmlns:a16="http://schemas.microsoft.com/office/drawing/2014/main" id="{00000000-0008-0000-0300-00002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46</xdr:row>
          <xdr:rowOff>28575</xdr:rowOff>
        </xdr:from>
        <xdr:to>
          <xdr:col>4</xdr:col>
          <xdr:colOff>523875</xdr:colOff>
          <xdr:row>46</xdr:row>
          <xdr:rowOff>180975</xdr:rowOff>
        </xdr:to>
        <xdr:sp macro="" textlink="">
          <xdr:nvSpPr>
            <xdr:cNvPr id="9265" name="Check Box 49" hidden="1">
              <a:extLst>
                <a:ext uri="{63B3BB69-23CF-44E3-9099-C40C66FF867C}">
                  <a14:compatExt spid="_x0000_s9265"/>
                </a:ext>
                <a:ext uri="{FF2B5EF4-FFF2-40B4-BE49-F238E27FC236}">
                  <a16:creationId xmlns:a16="http://schemas.microsoft.com/office/drawing/2014/main" id="{00000000-0008-0000-0300-00003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47</xdr:row>
          <xdr:rowOff>38100</xdr:rowOff>
        </xdr:from>
        <xdr:to>
          <xdr:col>4</xdr:col>
          <xdr:colOff>523875</xdr:colOff>
          <xdr:row>48</xdr:row>
          <xdr:rowOff>0</xdr:rowOff>
        </xdr:to>
        <xdr:sp macro="" textlink="">
          <xdr:nvSpPr>
            <xdr:cNvPr id="9267" name="Check Box 51" hidden="1">
              <a:extLst>
                <a:ext uri="{63B3BB69-23CF-44E3-9099-C40C66FF867C}">
                  <a14:compatExt spid="_x0000_s9267"/>
                </a:ext>
                <a:ext uri="{FF2B5EF4-FFF2-40B4-BE49-F238E27FC236}">
                  <a16:creationId xmlns:a16="http://schemas.microsoft.com/office/drawing/2014/main" id="{00000000-0008-0000-0300-00003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41</xdr:row>
          <xdr:rowOff>47625</xdr:rowOff>
        </xdr:from>
        <xdr:to>
          <xdr:col>3</xdr:col>
          <xdr:colOff>523875</xdr:colOff>
          <xdr:row>42</xdr:row>
          <xdr:rowOff>9525</xdr:rowOff>
        </xdr:to>
        <xdr:sp macro="" textlink="">
          <xdr:nvSpPr>
            <xdr:cNvPr id="9268" name="Check Box 52" hidden="1">
              <a:extLst>
                <a:ext uri="{63B3BB69-23CF-44E3-9099-C40C66FF867C}">
                  <a14:compatExt spid="_x0000_s9268"/>
                </a:ext>
                <a:ext uri="{FF2B5EF4-FFF2-40B4-BE49-F238E27FC236}">
                  <a16:creationId xmlns:a16="http://schemas.microsoft.com/office/drawing/2014/main" id="{00000000-0008-0000-0300-00003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41</xdr:row>
          <xdr:rowOff>47625</xdr:rowOff>
        </xdr:from>
        <xdr:to>
          <xdr:col>4</xdr:col>
          <xdr:colOff>523875</xdr:colOff>
          <xdr:row>42</xdr:row>
          <xdr:rowOff>9525</xdr:rowOff>
        </xdr:to>
        <xdr:sp macro="" textlink="">
          <xdr:nvSpPr>
            <xdr:cNvPr id="9269" name="Check Box 53" hidden="1">
              <a:extLst>
                <a:ext uri="{63B3BB69-23CF-44E3-9099-C40C66FF867C}">
                  <a14:compatExt spid="_x0000_s9269"/>
                </a:ext>
                <a:ext uri="{FF2B5EF4-FFF2-40B4-BE49-F238E27FC236}">
                  <a16:creationId xmlns:a16="http://schemas.microsoft.com/office/drawing/2014/main" id="{00000000-0008-0000-0300-00003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40</xdr:row>
          <xdr:rowOff>47625</xdr:rowOff>
        </xdr:from>
        <xdr:to>
          <xdr:col>3</xdr:col>
          <xdr:colOff>523875</xdr:colOff>
          <xdr:row>41</xdr:row>
          <xdr:rowOff>9525</xdr:rowOff>
        </xdr:to>
        <xdr:sp macro="" textlink="">
          <xdr:nvSpPr>
            <xdr:cNvPr id="9270" name="Check Box 54" hidden="1">
              <a:extLst>
                <a:ext uri="{63B3BB69-23CF-44E3-9099-C40C66FF867C}">
                  <a14:compatExt spid="_x0000_s9270"/>
                </a:ext>
                <a:ext uri="{FF2B5EF4-FFF2-40B4-BE49-F238E27FC236}">
                  <a16:creationId xmlns:a16="http://schemas.microsoft.com/office/drawing/2014/main" id="{00000000-0008-0000-0300-00003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40</xdr:row>
          <xdr:rowOff>47625</xdr:rowOff>
        </xdr:from>
        <xdr:to>
          <xdr:col>4</xdr:col>
          <xdr:colOff>523875</xdr:colOff>
          <xdr:row>41</xdr:row>
          <xdr:rowOff>9525</xdr:rowOff>
        </xdr:to>
        <xdr:sp macro="" textlink="">
          <xdr:nvSpPr>
            <xdr:cNvPr id="9271" name="Check Box 55" hidden="1">
              <a:extLst>
                <a:ext uri="{63B3BB69-23CF-44E3-9099-C40C66FF867C}">
                  <a14:compatExt spid="_x0000_s9271"/>
                </a:ext>
                <a:ext uri="{FF2B5EF4-FFF2-40B4-BE49-F238E27FC236}">
                  <a16:creationId xmlns:a16="http://schemas.microsoft.com/office/drawing/2014/main" id="{00000000-0008-0000-0300-00003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238125</xdr:colOff>
          <xdr:row>7</xdr:row>
          <xdr:rowOff>180975</xdr:rowOff>
        </xdr:from>
        <xdr:to>
          <xdr:col>4</xdr:col>
          <xdr:colOff>762000</xdr:colOff>
          <xdr:row>9</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4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7</xdr:row>
          <xdr:rowOff>180975</xdr:rowOff>
        </xdr:from>
        <xdr:to>
          <xdr:col>3</xdr:col>
          <xdr:colOff>762000</xdr:colOff>
          <xdr:row>9</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4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7</xdr:row>
          <xdr:rowOff>180975</xdr:rowOff>
        </xdr:from>
        <xdr:to>
          <xdr:col>5</xdr:col>
          <xdr:colOff>742950</xdr:colOff>
          <xdr:row>9</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4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7</xdr:row>
          <xdr:rowOff>180975</xdr:rowOff>
        </xdr:from>
        <xdr:to>
          <xdr:col>6</xdr:col>
          <xdr:colOff>742950</xdr:colOff>
          <xdr:row>9</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4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7</xdr:row>
          <xdr:rowOff>180975</xdr:rowOff>
        </xdr:from>
        <xdr:to>
          <xdr:col>7</xdr:col>
          <xdr:colOff>742950</xdr:colOff>
          <xdr:row>9</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4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8</xdr:row>
          <xdr:rowOff>180975</xdr:rowOff>
        </xdr:from>
        <xdr:to>
          <xdr:col>3</xdr:col>
          <xdr:colOff>762000</xdr:colOff>
          <xdr:row>10</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4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8</xdr:row>
          <xdr:rowOff>180975</xdr:rowOff>
        </xdr:from>
        <xdr:to>
          <xdr:col>4</xdr:col>
          <xdr:colOff>762000</xdr:colOff>
          <xdr:row>10</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4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8</xdr:row>
          <xdr:rowOff>180975</xdr:rowOff>
        </xdr:from>
        <xdr:to>
          <xdr:col>5</xdr:col>
          <xdr:colOff>742950</xdr:colOff>
          <xdr:row>10</xdr:row>
          <xdr:rowOff>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4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8</xdr:row>
          <xdr:rowOff>180975</xdr:rowOff>
        </xdr:from>
        <xdr:to>
          <xdr:col>6</xdr:col>
          <xdr:colOff>742950</xdr:colOff>
          <xdr:row>10</xdr:row>
          <xdr:rowOff>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4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8</xdr:row>
          <xdr:rowOff>180975</xdr:rowOff>
        </xdr:from>
        <xdr:to>
          <xdr:col>7</xdr:col>
          <xdr:colOff>742950</xdr:colOff>
          <xdr:row>10</xdr:row>
          <xdr:rowOff>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4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9</xdr:row>
          <xdr:rowOff>180975</xdr:rowOff>
        </xdr:from>
        <xdr:to>
          <xdr:col>3</xdr:col>
          <xdr:colOff>762000</xdr:colOff>
          <xdr:row>10</xdr:row>
          <xdr:rowOff>190500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4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9</xdr:row>
          <xdr:rowOff>180975</xdr:rowOff>
        </xdr:from>
        <xdr:to>
          <xdr:col>4</xdr:col>
          <xdr:colOff>762000</xdr:colOff>
          <xdr:row>10</xdr:row>
          <xdr:rowOff>190500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4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9</xdr:row>
          <xdr:rowOff>180975</xdr:rowOff>
        </xdr:from>
        <xdr:to>
          <xdr:col>5</xdr:col>
          <xdr:colOff>742950</xdr:colOff>
          <xdr:row>10</xdr:row>
          <xdr:rowOff>190500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4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9</xdr:row>
          <xdr:rowOff>180975</xdr:rowOff>
        </xdr:from>
        <xdr:to>
          <xdr:col>6</xdr:col>
          <xdr:colOff>742950</xdr:colOff>
          <xdr:row>10</xdr:row>
          <xdr:rowOff>190500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4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9</xdr:row>
          <xdr:rowOff>180975</xdr:rowOff>
        </xdr:from>
        <xdr:to>
          <xdr:col>7</xdr:col>
          <xdr:colOff>742950</xdr:colOff>
          <xdr:row>10</xdr:row>
          <xdr:rowOff>190500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4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2.xml"/><Relationship Id="rId18" Type="http://schemas.openxmlformats.org/officeDocument/2006/relationships/ctrlProp" Target="../ctrlProps/ctrlProp17.xml"/><Relationship Id="rId26" Type="http://schemas.openxmlformats.org/officeDocument/2006/relationships/ctrlProp" Target="../ctrlProps/ctrlProp25.xml"/><Relationship Id="rId39" Type="http://schemas.openxmlformats.org/officeDocument/2006/relationships/ctrlProp" Target="../ctrlProps/ctrlProp38.xml"/><Relationship Id="rId3" Type="http://schemas.openxmlformats.org/officeDocument/2006/relationships/drawing" Target="../drawings/drawing2.xml"/><Relationship Id="rId21" Type="http://schemas.openxmlformats.org/officeDocument/2006/relationships/ctrlProp" Target="../ctrlProps/ctrlProp20.xml"/><Relationship Id="rId34" Type="http://schemas.openxmlformats.org/officeDocument/2006/relationships/ctrlProp" Target="../ctrlProps/ctrlProp33.xml"/><Relationship Id="rId42" Type="http://schemas.openxmlformats.org/officeDocument/2006/relationships/ctrlProp" Target="../ctrlProps/ctrlProp41.xml"/><Relationship Id="rId47" Type="http://schemas.openxmlformats.org/officeDocument/2006/relationships/ctrlProp" Target="../ctrlProps/ctrlProp46.xml"/><Relationship Id="rId50" Type="http://schemas.openxmlformats.org/officeDocument/2006/relationships/ctrlProp" Target="../ctrlProps/ctrlProp49.x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2" Type="http://schemas.openxmlformats.org/officeDocument/2006/relationships/customProperty" Target="../customProperty4.bin"/><Relationship Id="rId16" Type="http://schemas.openxmlformats.org/officeDocument/2006/relationships/ctrlProp" Target="../ctrlProps/ctrlProp15.xml"/><Relationship Id="rId20" Type="http://schemas.openxmlformats.org/officeDocument/2006/relationships/ctrlProp" Target="../ctrlProps/ctrlProp19.xml"/><Relationship Id="rId29" Type="http://schemas.openxmlformats.org/officeDocument/2006/relationships/ctrlProp" Target="../ctrlProps/ctrlProp28.xml"/><Relationship Id="rId41" Type="http://schemas.openxmlformats.org/officeDocument/2006/relationships/ctrlProp" Target="../ctrlProps/ctrlProp40.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1" Type="http://schemas.openxmlformats.org/officeDocument/2006/relationships/ctrlProp" Target="../ctrlProps/ctrlProp10.xml"/><Relationship Id="rId24" Type="http://schemas.openxmlformats.org/officeDocument/2006/relationships/ctrlProp" Target="../ctrlProps/ctrlProp23.xml"/><Relationship Id="rId32" Type="http://schemas.openxmlformats.org/officeDocument/2006/relationships/ctrlProp" Target="../ctrlProps/ctrlProp31.xml"/><Relationship Id="rId37" Type="http://schemas.openxmlformats.org/officeDocument/2006/relationships/ctrlProp" Target="../ctrlProps/ctrlProp36.xml"/><Relationship Id="rId40" Type="http://schemas.openxmlformats.org/officeDocument/2006/relationships/ctrlProp" Target="../ctrlProps/ctrlProp39.xml"/><Relationship Id="rId45" Type="http://schemas.openxmlformats.org/officeDocument/2006/relationships/ctrlProp" Target="../ctrlProps/ctrlProp44.xml"/><Relationship Id="rId5" Type="http://schemas.openxmlformats.org/officeDocument/2006/relationships/ctrlProp" Target="../ctrlProps/ctrlProp4.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10" Type="http://schemas.openxmlformats.org/officeDocument/2006/relationships/ctrlProp" Target="../ctrlProps/ctrlProp9.xml"/><Relationship Id="rId19" Type="http://schemas.openxmlformats.org/officeDocument/2006/relationships/ctrlProp" Target="../ctrlProps/ctrlProp18.xml"/><Relationship Id="rId31" Type="http://schemas.openxmlformats.org/officeDocument/2006/relationships/ctrlProp" Target="../ctrlProps/ctrlProp30.xml"/><Relationship Id="rId44" Type="http://schemas.openxmlformats.org/officeDocument/2006/relationships/ctrlProp" Target="../ctrlProps/ctrlProp43.xml"/><Relationship Id="rId4" Type="http://schemas.openxmlformats.org/officeDocument/2006/relationships/vmlDrawing" Target="../drawings/vmlDrawing2.vml"/><Relationship Id="rId9" Type="http://schemas.openxmlformats.org/officeDocument/2006/relationships/ctrlProp" Target="../ctrlProps/ctrlProp8.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8"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3.xml"/><Relationship Id="rId13" Type="http://schemas.openxmlformats.org/officeDocument/2006/relationships/ctrlProp" Target="../ctrlProps/ctrlProp58.xml"/><Relationship Id="rId18" Type="http://schemas.openxmlformats.org/officeDocument/2006/relationships/ctrlProp" Target="../ctrlProps/ctrlProp63.xml"/><Relationship Id="rId3" Type="http://schemas.openxmlformats.org/officeDocument/2006/relationships/drawing" Target="../drawings/drawing3.xml"/><Relationship Id="rId7" Type="http://schemas.openxmlformats.org/officeDocument/2006/relationships/ctrlProp" Target="../ctrlProps/ctrlProp52.xml"/><Relationship Id="rId12" Type="http://schemas.openxmlformats.org/officeDocument/2006/relationships/ctrlProp" Target="../ctrlProps/ctrlProp57.xml"/><Relationship Id="rId17" Type="http://schemas.openxmlformats.org/officeDocument/2006/relationships/ctrlProp" Target="../ctrlProps/ctrlProp62.xml"/><Relationship Id="rId2" Type="http://schemas.openxmlformats.org/officeDocument/2006/relationships/customProperty" Target="../customProperty5.bin"/><Relationship Id="rId16" Type="http://schemas.openxmlformats.org/officeDocument/2006/relationships/ctrlProp" Target="../ctrlProps/ctrlProp61.xml"/><Relationship Id="rId1" Type="http://schemas.openxmlformats.org/officeDocument/2006/relationships/printerSettings" Target="../printerSettings/printerSettings5.bin"/><Relationship Id="rId6" Type="http://schemas.openxmlformats.org/officeDocument/2006/relationships/ctrlProp" Target="../ctrlProps/ctrlProp51.xml"/><Relationship Id="rId11" Type="http://schemas.openxmlformats.org/officeDocument/2006/relationships/ctrlProp" Target="../ctrlProps/ctrlProp56.xml"/><Relationship Id="rId5" Type="http://schemas.openxmlformats.org/officeDocument/2006/relationships/ctrlProp" Target="../ctrlProps/ctrlProp50.xml"/><Relationship Id="rId15" Type="http://schemas.openxmlformats.org/officeDocument/2006/relationships/ctrlProp" Target="../ctrlProps/ctrlProp60.xml"/><Relationship Id="rId10" Type="http://schemas.openxmlformats.org/officeDocument/2006/relationships/ctrlProp" Target="../ctrlProps/ctrlProp55.xml"/><Relationship Id="rId19" Type="http://schemas.openxmlformats.org/officeDocument/2006/relationships/ctrlProp" Target="../ctrlProps/ctrlProp64.xml"/><Relationship Id="rId4" Type="http://schemas.openxmlformats.org/officeDocument/2006/relationships/vmlDrawing" Target="../drawings/vmlDrawing3.vml"/><Relationship Id="rId9" Type="http://schemas.openxmlformats.org/officeDocument/2006/relationships/ctrlProp" Target="../ctrlProps/ctrlProp54.xml"/><Relationship Id="rId14" Type="http://schemas.openxmlformats.org/officeDocument/2006/relationships/ctrlProp" Target="../ctrlProps/ctrlProp59.xml"/></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R73"/>
  <sheetViews>
    <sheetView showGridLines="0" showRowColHeaders="0" tabSelected="1" zoomScale="110" zoomScaleNormal="110" workbookViewId="0">
      <selection activeCell="F13" sqref="F13:K13"/>
    </sheetView>
  </sheetViews>
  <sheetFormatPr baseColWidth="10" defaultRowHeight="15" x14ac:dyDescent="0.25"/>
  <cols>
    <col min="1" max="1" width="0.5703125" customWidth="1"/>
    <col min="2" max="2" width="19.85546875" customWidth="1"/>
    <col min="3" max="3" width="12.7109375" customWidth="1"/>
    <col min="4" max="4" width="10" customWidth="1"/>
    <col min="5" max="5" width="11.7109375" customWidth="1"/>
    <col min="6" max="6" width="7.140625" customWidth="1"/>
    <col min="7" max="7" width="6" customWidth="1"/>
    <col min="8" max="8" width="8.140625" customWidth="1"/>
    <col min="9" max="9" width="7.42578125" style="74" customWidth="1"/>
    <col min="10" max="10" width="5.5703125" customWidth="1"/>
    <col min="11" max="11" width="12.7109375" customWidth="1"/>
    <col min="12" max="12" width="0.42578125" customWidth="1"/>
    <col min="13" max="13" width="0.5703125" customWidth="1"/>
    <col min="248" max="248" width="0.5703125" customWidth="1"/>
    <col min="250" max="250" width="17" customWidth="1"/>
    <col min="251" max="251" width="10" customWidth="1"/>
    <col min="252" max="252" width="12.85546875" customWidth="1"/>
    <col min="253" max="253" width="7.140625" customWidth="1"/>
    <col min="254" max="254" width="4" customWidth="1"/>
    <col min="255" max="255" width="8.140625" customWidth="1"/>
    <col min="256" max="256" width="7.42578125" customWidth="1"/>
    <col min="257" max="257" width="5.5703125" customWidth="1"/>
    <col min="258" max="258" width="15.5703125" customWidth="1"/>
    <col min="259" max="259" width="0.42578125" customWidth="1"/>
    <col min="260" max="260" width="0.5703125" customWidth="1"/>
    <col min="261" max="261" width="3.42578125" customWidth="1"/>
    <col min="269" max="269" width="16.85546875" customWidth="1"/>
    <col min="504" max="504" width="0.5703125" customWidth="1"/>
    <col min="506" max="506" width="17" customWidth="1"/>
    <col min="507" max="507" width="10" customWidth="1"/>
    <col min="508" max="508" width="12.85546875" customWidth="1"/>
    <col min="509" max="509" width="7.140625" customWidth="1"/>
    <col min="510" max="510" width="4" customWidth="1"/>
    <col min="511" max="511" width="8.140625" customWidth="1"/>
    <col min="512" max="512" width="7.42578125" customWidth="1"/>
    <col min="513" max="513" width="5.5703125" customWidth="1"/>
    <col min="514" max="514" width="15.5703125" customWidth="1"/>
    <col min="515" max="515" width="0.42578125" customWidth="1"/>
    <col min="516" max="516" width="0.5703125" customWidth="1"/>
    <col min="517" max="517" width="3.42578125" customWidth="1"/>
    <col min="525" max="525" width="16.85546875" customWidth="1"/>
    <col min="760" max="760" width="0.5703125" customWidth="1"/>
    <col min="762" max="762" width="17" customWidth="1"/>
    <col min="763" max="763" width="10" customWidth="1"/>
    <col min="764" max="764" width="12.85546875" customWidth="1"/>
    <col min="765" max="765" width="7.140625" customWidth="1"/>
    <col min="766" max="766" width="4" customWidth="1"/>
    <col min="767" max="767" width="8.140625" customWidth="1"/>
    <col min="768" max="768" width="7.42578125" customWidth="1"/>
    <col min="769" max="769" width="5.5703125" customWidth="1"/>
    <col min="770" max="770" width="15.5703125" customWidth="1"/>
    <col min="771" max="771" width="0.42578125" customWidth="1"/>
    <col min="772" max="772" width="0.5703125" customWidth="1"/>
    <col min="773" max="773" width="3.42578125" customWidth="1"/>
    <col min="781" max="781" width="16.85546875" customWidth="1"/>
    <col min="1016" max="1016" width="0.5703125" customWidth="1"/>
    <col min="1018" max="1018" width="17" customWidth="1"/>
    <col min="1019" max="1019" width="10" customWidth="1"/>
    <col min="1020" max="1020" width="12.85546875" customWidth="1"/>
    <col min="1021" max="1021" width="7.140625" customWidth="1"/>
    <col min="1022" max="1022" width="4" customWidth="1"/>
    <col min="1023" max="1023" width="8.140625" customWidth="1"/>
    <col min="1024" max="1024" width="7.42578125" customWidth="1"/>
    <col min="1025" max="1025" width="5.5703125" customWidth="1"/>
    <col min="1026" max="1026" width="15.5703125" customWidth="1"/>
    <col min="1027" max="1027" width="0.42578125" customWidth="1"/>
    <col min="1028" max="1028" width="0.5703125" customWidth="1"/>
    <col min="1029" max="1029" width="3.42578125" customWidth="1"/>
    <col min="1037" max="1037" width="16.85546875" customWidth="1"/>
    <col min="1272" max="1272" width="0.5703125" customWidth="1"/>
    <col min="1274" max="1274" width="17" customWidth="1"/>
    <col min="1275" max="1275" width="10" customWidth="1"/>
    <col min="1276" max="1276" width="12.85546875" customWidth="1"/>
    <col min="1277" max="1277" width="7.140625" customWidth="1"/>
    <col min="1278" max="1278" width="4" customWidth="1"/>
    <col min="1279" max="1279" width="8.140625" customWidth="1"/>
    <col min="1280" max="1280" width="7.42578125" customWidth="1"/>
    <col min="1281" max="1281" width="5.5703125" customWidth="1"/>
    <col min="1282" max="1282" width="15.5703125" customWidth="1"/>
    <col min="1283" max="1283" width="0.42578125" customWidth="1"/>
    <col min="1284" max="1284" width="0.5703125" customWidth="1"/>
    <col min="1285" max="1285" width="3.42578125" customWidth="1"/>
    <col min="1293" max="1293" width="16.85546875" customWidth="1"/>
    <col min="1528" max="1528" width="0.5703125" customWidth="1"/>
    <col min="1530" max="1530" width="17" customWidth="1"/>
    <col min="1531" max="1531" width="10" customWidth="1"/>
    <col min="1532" max="1532" width="12.85546875" customWidth="1"/>
    <col min="1533" max="1533" width="7.140625" customWidth="1"/>
    <col min="1534" max="1534" width="4" customWidth="1"/>
    <col min="1535" max="1535" width="8.140625" customWidth="1"/>
    <col min="1536" max="1536" width="7.42578125" customWidth="1"/>
    <col min="1537" max="1537" width="5.5703125" customWidth="1"/>
    <col min="1538" max="1538" width="15.5703125" customWidth="1"/>
    <col min="1539" max="1539" width="0.42578125" customWidth="1"/>
    <col min="1540" max="1540" width="0.5703125" customWidth="1"/>
    <col min="1541" max="1541" width="3.42578125" customWidth="1"/>
    <col min="1549" max="1549" width="16.85546875" customWidth="1"/>
    <col min="1784" max="1784" width="0.5703125" customWidth="1"/>
    <col min="1786" max="1786" width="17" customWidth="1"/>
    <col min="1787" max="1787" width="10" customWidth="1"/>
    <col min="1788" max="1788" width="12.85546875" customWidth="1"/>
    <col min="1789" max="1789" width="7.140625" customWidth="1"/>
    <col min="1790" max="1790" width="4" customWidth="1"/>
    <col min="1791" max="1791" width="8.140625" customWidth="1"/>
    <col min="1792" max="1792" width="7.42578125" customWidth="1"/>
    <col min="1793" max="1793" width="5.5703125" customWidth="1"/>
    <col min="1794" max="1794" width="15.5703125" customWidth="1"/>
    <col min="1795" max="1795" width="0.42578125" customWidth="1"/>
    <col min="1796" max="1796" width="0.5703125" customWidth="1"/>
    <col min="1797" max="1797" width="3.42578125" customWidth="1"/>
    <col min="1805" max="1805" width="16.85546875" customWidth="1"/>
    <col min="2040" max="2040" width="0.5703125" customWidth="1"/>
    <col min="2042" max="2042" width="17" customWidth="1"/>
    <col min="2043" max="2043" width="10" customWidth="1"/>
    <col min="2044" max="2044" width="12.85546875" customWidth="1"/>
    <col min="2045" max="2045" width="7.140625" customWidth="1"/>
    <col min="2046" max="2046" width="4" customWidth="1"/>
    <col min="2047" max="2047" width="8.140625" customWidth="1"/>
    <col min="2048" max="2048" width="7.42578125" customWidth="1"/>
    <col min="2049" max="2049" width="5.5703125" customWidth="1"/>
    <col min="2050" max="2050" width="15.5703125" customWidth="1"/>
    <col min="2051" max="2051" width="0.42578125" customWidth="1"/>
    <col min="2052" max="2052" width="0.5703125" customWidth="1"/>
    <col min="2053" max="2053" width="3.42578125" customWidth="1"/>
    <col min="2061" max="2061" width="16.85546875" customWidth="1"/>
    <col min="2296" max="2296" width="0.5703125" customWidth="1"/>
    <col min="2298" max="2298" width="17" customWidth="1"/>
    <col min="2299" max="2299" width="10" customWidth="1"/>
    <col min="2300" max="2300" width="12.85546875" customWidth="1"/>
    <col min="2301" max="2301" width="7.140625" customWidth="1"/>
    <col min="2302" max="2302" width="4" customWidth="1"/>
    <col min="2303" max="2303" width="8.140625" customWidth="1"/>
    <col min="2304" max="2304" width="7.42578125" customWidth="1"/>
    <col min="2305" max="2305" width="5.5703125" customWidth="1"/>
    <col min="2306" max="2306" width="15.5703125" customWidth="1"/>
    <col min="2307" max="2307" width="0.42578125" customWidth="1"/>
    <col min="2308" max="2308" width="0.5703125" customWidth="1"/>
    <col min="2309" max="2309" width="3.42578125" customWidth="1"/>
    <col min="2317" max="2317" width="16.85546875" customWidth="1"/>
    <col min="2552" max="2552" width="0.5703125" customWidth="1"/>
    <col min="2554" max="2554" width="17" customWidth="1"/>
    <col min="2555" max="2555" width="10" customWidth="1"/>
    <col min="2556" max="2556" width="12.85546875" customWidth="1"/>
    <col min="2557" max="2557" width="7.140625" customWidth="1"/>
    <col min="2558" max="2558" width="4" customWidth="1"/>
    <col min="2559" max="2559" width="8.140625" customWidth="1"/>
    <col min="2560" max="2560" width="7.42578125" customWidth="1"/>
    <col min="2561" max="2561" width="5.5703125" customWidth="1"/>
    <col min="2562" max="2562" width="15.5703125" customWidth="1"/>
    <col min="2563" max="2563" width="0.42578125" customWidth="1"/>
    <col min="2564" max="2564" width="0.5703125" customWidth="1"/>
    <col min="2565" max="2565" width="3.42578125" customWidth="1"/>
    <col min="2573" max="2573" width="16.85546875" customWidth="1"/>
    <col min="2808" max="2808" width="0.5703125" customWidth="1"/>
    <col min="2810" max="2810" width="17" customWidth="1"/>
    <col min="2811" max="2811" width="10" customWidth="1"/>
    <col min="2812" max="2812" width="12.85546875" customWidth="1"/>
    <col min="2813" max="2813" width="7.140625" customWidth="1"/>
    <col min="2814" max="2814" width="4" customWidth="1"/>
    <col min="2815" max="2815" width="8.140625" customWidth="1"/>
    <col min="2816" max="2816" width="7.42578125" customWidth="1"/>
    <col min="2817" max="2817" width="5.5703125" customWidth="1"/>
    <col min="2818" max="2818" width="15.5703125" customWidth="1"/>
    <col min="2819" max="2819" width="0.42578125" customWidth="1"/>
    <col min="2820" max="2820" width="0.5703125" customWidth="1"/>
    <col min="2821" max="2821" width="3.42578125" customWidth="1"/>
    <col min="2829" max="2829" width="16.85546875" customWidth="1"/>
    <col min="3064" max="3064" width="0.5703125" customWidth="1"/>
    <col min="3066" max="3066" width="17" customWidth="1"/>
    <col min="3067" max="3067" width="10" customWidth="1"/>
    <col min="3068" max="3068" width="12.85546875" customWidth="1"/>
    <col min="3069" max="3069" width="7.140625" customWidth="1"/>
    <col min="3070" max="3070" width="4" customWidth="1"/>
    <col min="3071" max="3071" width="8.140625" customWidth="1"/>
    <col min="3072" max="3072" width="7.42578125" customWidth="1"/>
    <col min="3073" max="3073" width="5.5703125" customWidth="1"/>
    <col min="3074" max="3074" width="15.5703125" customWidth="1"/>
    <col min="3075" max="3075" width="0.42578125" customWidth="1"/>
    <col min="3076" max="3076" width="0.5703125" customWidth="1"/>
    <col min="3077" max="3077" width="3.42578125" customWidth="1"/>
    <col min="3085" max="3085" width="16.85546875" customWidth="1"/>
    <col min="3320" max="3320" width="0.5703125" customWidth="1"/>
    <col min="3322" max="3322" width="17" customWidth="1"/>
    <col min="3323" max="3323" width="10" customWidth="1"/>
    <col min="3324" max="3324" width="12.85546875" customWidth="1"/>
    <col min="3325" max="3325" width="7.140625" customWidth="1"/>
    <col min="3326" max="3326" width="4" customWidth="1"/>
    <col min="3327" max="3327" width="8.140625" customWidth="1"/>
    <col min="3328" max="3328" width="7.42578125" customWidth="1"/>
    <col min="3329" max="3329" width="5.5703125" customWidth="1"/>
    <col min="3330" max="3330" width="15.5703125" customWidth="1"/>
    <col min="3331" max="3331" width="0.42578125" customWidth="1"/>
    <col min="3332" max="3332" width="0.5703125" customWidth="1"/>
    <col min="3333" max="3333" width="3.42578125" customWidth="1"/>
    <col min="3341" max="3341" width="16.85546875" customWidth="1"/>
    <col min="3576" max="3576" width="0.5703125" customWidth="1"/>
    <col min="3578" max="3578" width="17" customWidth="1"/>
    <col min="3579" max="3579" width="10" customWidth="1"/>
    <col min="3580" max="3580" width="12.85546875" customWidth="1"/>
    <col min="3581" max="3581" width="7.140625" customWidth="1"/>
    <col min="3582" max="3582" width="4" customWidth="1"/>
    <col min="3583" max="3583" width="8.140625" customWidth="1"/>
    <col min="3584" max="3584" width="7.42578125" customWidth="1"/>
    <col min="3585" max="3585" width="5.5703125" customWidth="1"/>
    <col min="3586" max="3586" width="15.5703125" customWidth="1"/>
    <col min="3587" max="3587" width="0.42578125" customWidth="1"/>
    <col min="3588" max="3588" width="0.5703125" customWidth="1"/>
    <col min="3589" max="3589" width="3.42578125" customWidth="1"/>
    <col min="3597" max="3597" width="16.85546875" customWidth="1"/>
    <col min="3832" max="3832" width="0.5703125" customWidth="1"/>
    <col min="3834" max="3834" width="17" customWidth="1"/>
    <col min="3835" max="3835" width="10" customWidth="1"/>
    <col min="3836" max="3836" width="12.85546875" customWidth="1"/>
    <col min="3837" max="3837" width="7.140625" customWidth="1"/>
    <col min="3838" max="3838" width="4" customWidth="1"/>
    <col min="3839" max="3839" width="8.140625" customWidth="1"/>
    <col min="3840" max="3840" width="7.42578125" customWidth="1"/>
    <col min="3841" max="3841" width="5.5703125" customWidth="1"/>
    <col min="3842" max="3842" width="15.5703125" customWidth="1"/>
    <col min="3843" max="3843" width="0.42578125" customWidth="1"/>
    <col min="3844" max="3844" width="0.5703125" customWidth="1"/>
    <col min="3845" max="3845" width="3.42578125" customWidth="1"/>
    <col min="3853" max="3853" width="16.85546875" customWidth="1"/>
    <col min="4088" max="4088" width="0.5703125" customWidth="1"/>
    <col min="4090" max="4090" width="17" customWidth="1"/>
    <col min="4091" max="4091" width="10" customWidth="1"/>
    <col min="4092" max="4092" width="12.85546875" customWidth="1"/>
    <col min="4093" max="4093" width="7.140625" customWidth="1"/>
    <col min="4094" max="4094" width="4" customWidth="1"/>
    <col min="4095" max="4095" width="8.140625" customWidth="1"/>
    <col min="4096" max="4096" width="7.42578125" customWidth="1"/>
    <col min="4097" max="4097" width="5.5703125" customWidth="1"/>
    <col min="4098" max="4098" width="15.5703125" customWidth="1"/>
    <col min="4099" max="4099" width="0.42578125" customWidth="1"/>
    <col min="4100" max="4100" width="0.5703125" customWidth="1"/>
    <col min="4101" max="4101" width="3.42578125" customWidth="1"/>
    <col min="4109" max="4109" width="16.85546875" customWidth="1"/>
    <col min="4344" max="4344" width="0.5703125" customWidth="1"/>
    <col min="4346" max="4346" width="17" customWidth="1"/>
    <col min="4347" max="4347" width="10" customWidth="1"/>
    <col min="4348" max="4348" width="12.85546875" customWidth="1"/>
    <col min="4349" max="4349" width="7.140625" customWidth="1"/>
    <col min="4350" max="4350" width="4" customWidth="1"/>
    <col min="4351" max="4351" width="8.140625" customWidth="1"/>
    <col min="4352" max="4352" width="7.42578125" customWidth="1"/>
    <col min="4353" max="4353" width="5.5703125" customWidth="1"/>
    <col min="4354" max="4354" width="15.5703125" customWidth="1"/>
    <col min="4355" max="4355" width="0.42578125" customWidth="1"/>
    <col min="4356" max="4356" width="0.5703125" customWidth="1"/>
    <col min="4357" max="4357" width="3.42578125" customWidth="1"/>
    <col min="4365" max="4365" width="16.85546875" customWidth="1"/>
    <col min="4600" max="4600" width="0.5703125" customWidth="1"/>
    <col min="4602" max="4602" width="17" customWidth="1"/>
    <col min="4603" max="4603" width="10" customWidth="1"/>
    <col min="4604" max="4604" width="12.85546875" customWidth="1"/>
    <col min="4605" max="4605" width="7.140625" customWidth="1"/>
    <col min="4606" max="4606" width="4" customWidth="1"/>
    <col min="4607" max="4607" width="8.140625" customWidth="1"/>
    <col min="4608" max="4608" width="7.42578125" customWidth="1"/>
    <col min="4609" max="4609" width="5.5703125" customWidth="1"/>
    <col min="4610" max="4610" width="15.5703125" customWidth="1"/>
    <col min="4611" max="4611" width="0.42578125" customWidth="1"/>
    <col min="4612" max="4612" width="0.5703125" customWidth="1"/>
    <col min="4613" max="4613" width="3.42578125" customWidth="1"/>
    <col min="4621" max="4621" width="16.85546875" customWidth="1"/>
    <col min="4856" max="4856" width="0.5703125" customWidth="1"/>
    <col min="4858" max="4858" width="17" customWidth="1"/>
    <col min="4859" max="4859" width="10" customWidth="1"/>
    <col min="4860" max="4860" width="12.85546875" customWidth="1"/>
    <col min="4861" max="4861" width="7.140625" customWidth="1"/>
    <col min="4862" max="4862" width="4" customWidth="1"/>
    <col min="4863" max="4863" width="8.140625" customWidth="1"/>
    <col min="4864" max="4864" width="7.42578125" customWidth="1"/>
    <col min="4865" max="4865" width="5.5703125" customWidth="1"/>
    <col min="4866" max="4866" width="15.5703125" customWidth="1"/>
    <col min="4867" max="4867" width="0.42578125" customWidth="1"/>
    <col min="4868" max="4868" width="0.5703125" customWidth="1"/>
    <col min="4869" max="4869" width="3.42578125" customWidth="1"/>
    <col min="4877" max="4877" width="16.85546875" customWidth="1"/>
    <col min="5112" max="5112" width="0.5703125" customWidth="1"/>
    <col min="5114" max="5114" width="17" customWidth="1"/>
    <col min="5115" max="5115" width="10" customWidth="1"/>
    <col min="5116" max="5116" width="12.85546875" customWidth="1"/>
    <col min="5117" max="5117" width="7.140625" customWidth="1"/>
    <col min="5118" max="5118" width="4" customWidth="1"/>
    <col min="5119" max="5119" width="8.140625" customWidth="1"/>
    <col min="5120" max="5120" width="7.42578125" customWidth="1"/>
    <col min="5121" max="5121" width="5.5703125" customWidth="1"/>
    <col min="5122" max="5122" width="15.5703125" customWidth="1"/>
    <col min="5123" max="5123" width="0.42578125" customWidth="1"/>
    <col min="5124" max="5124" width="0.5703125" customWidth="1"/>
    <col min="5125" max="5125" width="3.42578125" customWidth="1"/>
    <col min="5133" max="5133" width="16.85546875" customWidth="1"/>
    <col min="5368" max="5368" width="0.5703125" customWidth="1"/>
    <col min="5370" max="5370" width="17" customWidth="1"/>
    <col min="5371" max="5371" width="10" customWidth="1"/>
    <col min="5372" max="5372" width="12.85546875" customWidth="1"/>
    <col min="5373" max="5373" width="7.140625" customWidth="1"/>
    <col min="5374" max="5374" width="4" customWidth="1"/>
    <col min="5375" max="5375" width="8.140625" customWidth="1"/>
    <col min="5376" max="5376" width="7.42578125" customWidth="1"/>
    <col min="5377" max="5377" width="5.5703125" customWidth="1"/>
    <col min="5378" max="5378" width="15.5703125" customWidth="1"/>
    <col min="5379" max="5379" width="0.42578125" customWidth="1"/>
    <col min="5380" max="5380" width="0.5703125" customWidth="1"/>
    <col min="5381" max="5381" width="3.42578125" customWidth="1"/>
    <col min="5389" max="5389" width="16.85546875" customWidth="1"/>
    <col min="5624" max="5624" width="0.5703125" customWidth="1"/>
    <col min="5626" max="5626" width="17" customWidth="1"/>
    <col min="5627" max="5627" width="10" customWidth="1"/>
    <col min="5628" max="5628" width="12.85546875" customWidth="1"/>
    <col min="5629" max="5629" width="7.140625" customWidth="1"/>
    <col min="5630" max="5630" width="4" customWidth="1"/>
    <col min="5631" max="5631" width="8.140625" customWidth="1"/>
    <col min="5632" max="5632" width="7.42578125" customWidth="1"/>
    <col min="5633" max="5633" width="5.5703125" customWidth="1"/>
    <col min="5634" max="5634" width="15.5703125" customWidth="1"/>
    <col min="5635" max="5635" width="0.42578125" customWidth="1"/>
    <col min="5636" max="5636" width="0.5703125" customWidth="1"/>
    <col min="5637" max="5637" width="3.42578125" customWidth="1"/>
    <col min="5645" max="5645" width="16.85546875" customWidth="1"/>
    <col min="5880" max="5880" width="0.5703125" customWidth="1"/>
    <col min="5882" max="5882" width="17" customWidth="1"/>
    <col min="5883" max="5883" width="10" customWidth="1"/>
    <col min="5884" max="5884" width="12.85546875" customWidth="1"/>
    <col min="5885" max="5885" width="7.140625" customWidth="1"/>
    <col min="5886" max="5886" width="4" customWidth="1"/>
    <col min="5887" max="5887" width="8.140625" customWidth="1"/>
    <col min="5888" max="5888" width="7.42578125" customWidth="1"/>
    <col min="5889" max="5889" width="5.5703125" customWidth="1"/>
    <col min="5890" max="5890" width="15.5703125" customWidth="1"/>
    <col min="5891" max="5891" width="0.42578125" customWidth="1"/>
    <col min="5892" max="5892" width="0.5703125" customWidth="1"/>
    <col min="5893" max="5893" width="3.42578125" customWidth="1"/>
    <col min="5901" max="5901" width="16.85546875" customWidth="1"/>
    <col min="6136" max="6136" width="0.5703125" customWidth="1"/>
    <col min="6138" max="6138" width="17" customWidth="1"/>
    <col min="6139" max="6139" width="10" customWidth="1"/>
    <col min="6140" max="6140" width="12.85546875" customWidth="1"/>
    <col min="6141" max="6141" width="7.140625" customWidth="1"/>
    <col min="6142" max="6142" width="4" customWidth="1"/>
    <col min="6143" max="6143" width="8.140625" customWidth="1"/>
    <col min="6144" max="6144" width="7.42578125" customWidth="1"/>
    <col min="6145" max="6145" width="5.5703125" customWidth="1"/>
    <col min="6146" max="6146" width="15.5703125" customWidth="1"/>
    <col min="6147" max="6147" width="0.42578125" customWidth="1"/>
    <col min="6148" max="6148" width="0.5703125" customWidth="1"/>
    <col min="6149" max="6149" width="3.42578125" customWidth="1"/>
    <col min="6157" max="6157" width="16.85546875" customWidth="1"/>
    <col min="6392" max="6392" width="0.5703125" customWidth="1"/>
    <col min="6394" max="6394" width="17" customWidth="1"/>
    <col min="6395" max="6395" width="10" customWidth="1"/>
    <col min="6396" max="6396" width="12.85546875" customWidth="1"/>
    <col min="6397" max="6397" width="7.140625" customWidth="1"/>
    <col min="6398" max="6398" width="4" customWidth="1"/>
    <col min="6399" max="6399" width="8.140625" customWidth="1"/>
    <col min="6400" max="6400" width="7.42578125" customWidth="1"/>
    <col min="6401" max="6401" width="5.5703125" customWidth="1"/>
    <col min="6402" max="6402" width="15.5703125" customWidth="1"/>
    <col min="6403" max="6403" width="0.42578125" customWidth="1"/>
    <col min="6404" max="6404" width="0.5703125" customWidth="1"/>
    <col min="6405" max="6405" width="3.42578125" customWidth="1"/>
    <col min="6413" max="6413" width="16.85546875" customWidth="1"/>
    <col min="6648" max="6648" width="0.5703125" customWidth="1"/>
    <col min="6650" max="6650" width="17" customWidth="1"/>
    <col min="6651" max="6651" width="10" customWidth="1"/>
    <col min="6652" max="6652" width="12.85546875" customWidth="1"/>
    <col min="6653" max="6653" width="7.140625" customWidth="1"/>
    <col min="6654" max="6654" width="4" customWidth="1"/>
    <col min="6655" max="6655" width="8.140625" customWidth="1"/>
    <col min="6656" max="6656" width="7.42578125" customWidth="1"/>
    <col min="6657" max="6657" width="5.5703125" customWidth="1"/>
    <col min="6658" max="6658" width="15.5703125" customWidth="1"/>
    <col min="6659" max="6659" width="0.42578125" customWidth="1"/>
    <col min="6660" max="6660" width="0.5703125" customWidth="1"/>
    <col min="6661" max="6661" width="3.42578125" customWidth="1"/>
    <col min="6669" max="6669" width="16.85546875" customWidth="1"/>
    <col min="6904" max="6904" width="0.5703125" customWidth="1"/>
    <col min="6906" max="6906" width="17" customWidth="1"/>
    <col min="6907" max="6907" width="10" customWidth="1"/>
    <col min="6908" max="6908" width="12.85546875" customWidth="1"/>
    <col min="6909" max="6909" width="7.140625" customWidth="1"/>
    <col min="6910" max="6910" width="4" customWidth="1"/>
    <col min="6911" max="6911" width="8.140625" customWidth="1"/>
    <col min="6912" max="6912" width="7.42578125" customWidth="1"/>
    <col min="6913" max="6913" width="5.5703125" customWidth="1"/>
    <col min="6914" max="6914" width="15.5703125" customWidth="1"/>
    <col min="6915" max="6915" width="0.42578125" customWidth="1"/>
    <col min="6916" max="6916" width="0.5703125" customWidth="1"/>
    <col min="6917" max="6917" width="3.42578125" customWidth="1"/>
    <col min="6925" max="6925" width="16.85546875" customWidth="1"/>
    <col min="7160" max="7160" width="0.5703125" customWidth="1"/>
    <col min="7162" max="7162" width="17" customWidth="1"/>
    <col min="7163" max="7163" width="10" customWidth="1"/>
    <col min="7164" max="7164" width="12.85546875" customWidth="1"/>
    <col min="7165" max="7165" width="7.140625" customWidth="1"/>
    <col min="7166" max="7166" width="4" customWidth="1"/>
    <col min="7167" max="7167" width="8.140625" customWidth="1"/>
    <col min="7168" max="7168" width="7.42578125" customWidth="1"/>
    <col min="7169" max="7169" width="5.5703125" customWidth="1"/>
    <col min="7170" max="7170" width="15.5703125" customWidth="1"/>
    <col min="7171" max="7171" width="0.42578125" customWidth="1"/>
    <col min="7172" max="7172" width="0.5703125" customWidth="1"/>
    <col min="7173" max="7173" width="3.42578125" customWidth="1"/>
    <col min="7181" max="7181" width="16.85546875" customWidth="1"/>
    <col min="7416" max="7416" width="0.5703125" customWidth="1"/>
    <col min="7418" max="7418" width="17" customWidth="1"/>
    <col min="7419" max="7419" width="10" customWidth="1"/>
    <col min="7420" max="7420" width="12.85546875" customWidth="1"/>
    <col min="7421" max="7421" width="7.140625" customWidth="1"/>
    <col min="7422" max="7422" width="4" customWidth="1"/>
    <col min="7423" max="7423" width="8.140625" customWidth="1"/>
    <col min="7424" max="7424" width="7.42578125" customWidth="1"/>
    <col min="7425" max="7425" width="5.5703125" customWidth="1"/>
    <col min="7426" max="7426" width="15.5703125" customWidth="1"/>
    <col min="7427" max="7427" width="0.42578125" customWidth="1"/>
    <col min="7428" max="7428" width="0.5703125" customWidth="1"/>
    <col min="7429" max="7429" width="3.42578125" customWidth="1"/>
    <col min="7437" max="7437" width="16.85546875" customWidth="1"/>
    <col min="7672" max="7672" width="0.5703125" customWidth="1"/>
    <col min="7674" max="7674" width="17" customWidth="1"/>
    <col min="7675" max="7675" width="10" customWidth="1"/>
    <col min="7676" max="7676" width="12.85546875" customWidth="1"/>
    <col min="7677" max="7677" width="7.140625" customWidth="1"/>
    <col min="7678" max="7678" width="4" customWidth="1"/>
    <col min="7679" max="7679" width="8.140625" customWidth="1"/>
    <col min="7680" max="7680" width="7.42578125" customWidth="1"/>
    <col min="7681" max="7681" width="5.5703125" customWidth="1"/>
    <col min="7682" max="7682" width="15.5703125" customWidth="1"/>
    <col min="7683" max="7683" width="0.42578125" customWidth="1"/>
    <col min="7684" max="7684" width="0.5703125" customWidth="1"/>
    <col min="7685" max="7685" width="3.42578125" customWidth="1"/>
    <col min="7693" max="7693" width="16.85546875" customWidth="1"/>
    <col min="7928" max="7928" width="0.5703125" customWidth="1"/>
    <col min="7930" max="7930" width="17" customWidth="1"/>
    <col min="7931" max="7931" width="10" customWidth="1"/>
    <col min="7932" max="7932" width="12.85546875" customWidth="1"/>
    <col min="7933" max="7933" width="7.140625" customWidth="1"/>
    <col min="7934" max="7934" width="4" customWidth="1"/>
    <col min="7935" max="7935" width="8.140625" customWidth="1"/>
    <col min="7936" max="7936" width="7.42578125" customWidth="1"/>
    <col min="7937" max="7937" width="5.5703125" customWidth="1"/>
    <col min="7938" max="7938" width="15.5703125" customWidth="1"/>
    <col min="7939" max="7939" width="0.42578125" customWidth="1"/>
    <col min="7940" max="7940" width="0.5703125" customWidth="1"/>
    <col min="7941" max="7941" width="3.42578125" customWidth="1"/>
    <col min="7949" max="7949" width="16.85546875" customWidth="1"/>
    <col min="8184" max="8184" width="0.5703125" customWidth="1"/>
    <col min="8186" max="8186" width="17" customWidth="1"/>
    <col min="8187" max="8187" width="10" customWidth="1"/>
    <col min="8188" max="8188" width="12.85546875" customWidth="1"/>
    <col min="8189" max="8189" width="7.140625" customWidth="1"/>
    <col min="8190" max="8190" width="4" customWidth="1"/>
    <col min="8191" max="8191" width="8.140625" customWidth="1"/>
    <col min="8192" max="8192" width="7.42578125" customWidth="1"/>
    <col min="8193" max="8193" width="5.5703125" customWidth="1"/>
    <col min="8194" max="8194" width="15.5703125" customWidth="1"/>
    <col min="8195" max="8195" width="0.42578125" customWidth="1"/>
    <col min="8196" max="8196" width="0.5703125" customWidth="1"/>
    <col min="8197" max="8197" width="3.42578125" customWidth="1"/>
    <col min="8205" max="8205" width="16.85546875" customWidth="1"/>
    <col min="8440" max="8440" width="0.5703125" customWidth="1"/>
    <col min="8442" max="8442" width="17" customWidth="1"/>
    <col min="8443" max="8443" width="10" customWidth="1"/>
    <col min="8444" max="8444" width="12.85546875" customWidth="1"/>
    <col min="8445" max="8445" width="7.140625" customWidth="1"/>
    <col min="8446" max="8446" width="4" customWidth="1"/>
    <col min="8447" max="8447" width="8.140625" customWidth="1"/>
    <col min="8448" max="8448" width="7.42578125" customWidth="1"/>
    <col min="8449" max="8449" width="5.5703125" customWidth="1"/>
    <col min="8450" max="8450" width="15.5703125" customWidth="1"/>
    <col min="8451" max="8451" width="0.42578125" customWidth="1"/>
    <col min="8452" max="8452" width="0.5703125" customWidth="1"/>
    <col min="8453" max="8453" width="3.42578125" customWidth="1"/>
    <col min="8461" max="8461" width="16.85546875" customWidth="1"/>
    <col min="8696" max="8696" width="0.5703125" customWidth="1"/>
    <col min="8698" max="8698" width="17" customWidth="1"/>
    <col min="8699" max="8699" width="10" customWidth="1"/>
    <col min="8700" max="8700" width="12.85546875" customWidth="1"/>
    <col min="8701" max="8701" width="7.140625" customWidth="1"/>
    <col min="8702" max="8702" width="4" customWidth="1"/>
    <col min="8703" max="8703" width="8.140625" customWidth="1"/>
    <col min="8704" max="8704" width="7.42578125" customWidth="1"/>
    <col min="8705" max="8705" width="5.5703125" customWidth="1"/>
    <col min="8706" max="8706" width="15.5703125" customWidth="1"/>
    <col min="8707" max="8707" width="0.42578125" customWidth="1"/>
    <col min="8708" max="8708" width="0.5703125" customWidth="1"/>
    <col min="8709" max="8709" width="3.42578125" customWidth="1"/>
    <col min="8717" max="8717" width="16.85546875" customWidth="1"/>
    <col min="8952" max="8952" width="0.5703125" customWidth="1"/>
    <col min="8954" max="8954" width="17" customWidth="1"/>
    <col min="8955" max="8955" width="10" customWidth="1"/>
    <col min="8956" max="8956" width="12.85546875" customWidth="1"/>
    <col min="8957" max="8957" width="7.140625" customWidth="1"/>
    <col min="8958" max="8958" width="4" customWidth="1"/>
    <col min="8959" max="8959" width="8.140625" customWidth="1"/>
    <col min="8960" max="8960" width="7.42578125" customWidth="1"/>
    <col min="8961" max="8961" width="5.5703125" customWidth="1"/>
    <col min="8962" max="8962" width="15.5703125" customWidth="1"/>
    <col min="8963" max="8963" width="0.42578125" customWidth="1"/>
    <col min="8964" max="8964" width="0.5703125" customWidth="1"/>
    <col min="8965" max="8965" width="3.42578125" customWidth="1"/>
    <col min="8973" max="8973" width="16.85546875" customWidth="1"/>
    <col min="9208" max="9208" width="0.5703125" customWidth="1"/>
    <col min="9210" max="9210" width="17" customWidth="1"/>
    <col min="9211" max="9211" width="10" customWidth="1"/>
    <col min="9212" max="9212" width="12.85546875" customWidth="1"/>
    <col min="9213" max="9213" width="7.140625" customWidth="1"/>
    <col min="9214" max="9214" width="4" customWidth="1"/>
    <col min="9215" max="9215" width="8.140625" customWidth="1"/>
    <col min="9216" max="9216" width="7.42578125" customWidth="1"/>
    <col min="9217" max="9217" width="5.5703125" customWidth="1"/>
    <col min="9218" max="9218" width="15.5703125" customWidth="1"/>
    <col min="9219" max="9219" width="0.42578125" customWidth="1"/>
    <col min="9220" max="9220" width="0.5703125" customWidth="1"/>
    <col min="9221" max="9221" width="3.42578125" customWidth="1"/>
    <col min="9229" max="9229" width="16.85546875" customWidth="1"/>
    <col min="9464" max="9464" width="0.5703125" customWidth="1"/>
    <col min="9466" max="9466" width="17" customWidth="1"/>
    <col min="9467" max="9467" width="10" customWidth="1"/>
    <col min="9468" max="9468" width="12.85546875" customWidth="1"/>
    <col min="9469" max="9469" width="7.140625" customWidth="1"/>
    <col min="9470" max="9470" width="4" customWidth="1"/>
    <col min="9471" max="9471" width="8.140625" customWidth="1"/>
    <col min="9472" max="9472" width="7.42578125" customWidth="1"/>
    <col min="9473" max="9473" width="5.5703125" customWidth="1"/>
    <col min="9474" max="9474" width="15.5703125" customWidth="1"/>
    <col min="9475" max="9475" width="0.42578125" customWidth="1"/>
    <col min="9476" max="9476" width="0.5703125" customWidth="1"/>
    <col min="9477" max="9477" width="3.42578125" customWidth="1"/>
    <col min="9485" max="9485" width="16.85546875" customWidth="1"/>
    <col min="9720" max="9720" width="0.5703125" customWidth="1"/>
    <col min="9722" max="9722" width="17" customWidth="1"/>
    <col min="9723" max="9723" width="10" customWidth="1"/>
    <col min="9724" max="9724" width="12.85546875" customWidth="1"/>
    <col min="9725" max="9725" width="7.140625" customWidth="1"/>
    <col min="9726" max="9726" width="4" customWidth="1"/>
    <col min="9727" max="9727" width="8.140625" customWidth="1"/>
    <col min="9728" max="9728" width="7.42578125" customWidth="1"/>
    <col min="9729" max="9729" width="5.5703125" customWidth="1"/>
    <col min="9730" max="9730" width="15.5703125" customWidth="1"/>
    <col min="9731" max="9731" width="0.42578125" customWidth="1"/>
    <col min="9732" max="9732" width="0.5703125" customWidth="1"/>
    <col min="9733" max="9733" width="3.42578125" customWidth="1"/>
    <col min="9741" max="9741" width="16.85546875" customWidth="1"/>
    <col min="9976" max="9976" width="0.5703125" customWidth="1"/>
    <col min="9978" max="9978" width="17" customWidth="1"/>
    <col min="9979" max="9979" width="10" customWidth="1"/>
    <col min="9980" max="9980" width="12.85546875" customWidth="1"/>
    <col min="9981" max="9981" width="7.140625" customWidth="1"/>
    <col min="9982" max="9982" width="4" customWidth="1"/>
    <col min="9983" max="9983" width="8.140625" customWidth="1"/>
    <col min="9984" max="9984" width="7.42578125" customWidth="1"/>
    <col min="9985" max="9985" width="5.5703125" customWidth="1"/>
    <col min="9986" max="9986" width="15.5703125" customWidth="1"/>
    <col min="9987" max="9987" width="0.42578125" customWidth="1"/>
    <col min="9988" max="9988" width="0.5703125" customWidth="1"/>
    <col min="9989" max="9989" width="3.42578125" customWidth="1"/>
    <col min="9997" max="9997" width="16.85546875" customWidth="1"/>
    <col min="10232" max="10232" width="0.5703125" customWidth="1"/>
    <col min="10234" max="10234" width="17" customWidth="1"/>
    <col min="10235" max="10235" width="10" customWidth="1"/>
    <col min="10236" max="10236" width="12.85546875" customWidth="1"/>
    <col min="10237" max="10237" width="7.140625" customWidth="1"/>
    <col min="10238" max="10238" width="4" customWidth="1"/>
    <col min="10239" max="10239" width="8.140625" customWidth="1"/>
    <col min="10240" max="10240" width="7.42578125" customWidth="1"/>
    <col min="10241" max="10241" width="5.5703125" customWidth="1"/>
    <col min="10242" max="10242" width="15.5703125" customWidth="1"/>
    <col min="10243" max="10243" width="0.42578125" customWidth="1"/>
    <col min="10244" max="10244" width="0.5703125" customWidth="1"/>
    <col min="10245" max="10245" width="3.42578125" customWidth="1"/>
    <col min="10253" max="10253" width="16.85546875" customWidth="1"/>
    <col min="10488" max="10488" width="0.5703125" customWidth="1"/>
    <col min="10490" max="10490" width="17" customWidth="1"/>
    <col min="10491" max="10491" width="10" customWidth="1"/>
    <col min="10492" max="10492" width="12.85546875" customWidth="1"/>
    <col min="10493" max="10493" width="7.140625" customWidth="1"/>
    <col min="10494" max="10494" width="4" customWidth="1"/>
    <col min="10495" max="10495" width="8.140625" customWidth="1"/>
    <col min="10496" max="10496" width="7.42578125" customWidth="1"/>
    <col min="10497" max="10497" width="5.5703125" customWidth="1"/>
    <col min="10498" max="10498" width="15.5703125" customWidth="1"/>
    <col min="10499" max="10499" width="0.42578125" customWidth="1"/>
    <col min="10500" max="10500" width="0.5703125" customWidth="1"/>
    <col min="10501" max="10501" width="3.42578125" customWidth="1"/>
    <col min="10509" max="10509" width="16.85546875" customWidth="1"/>
    <col min="10744" max="10744" width="0.5703125" customWidth="1"/>
    <col min="10746" max="10746" width="17" customWidth="1"/>
    <col min="10747" max="10747" width="10" customWidth="1"/>
    <col min="10748" max="10748" width="12.85546875" customWidth="1"/>
    <col min="10749" max="10749" width="7.140625" customWidth="1"/>
    <col min="10750" max="10750" width="4" customWidth="1"/>
    <col min="10751" max="10751" width="8.140625" customWidth="1"/>
    <col min="10752" max="10752" width="7.42578125" customWidth="1"/>
    <col min="10753" max="10753" width="5.5703125" customWidth="1"/>
    <col min="10754" max="10754" width="15.5703125" customWidth="1"/>
    <col min="10755" max="10755" width="0.42578125" customWidth="1"/>
    <col min="10756" max="10756" width="0.5703125" customWidth="1"/>
    <col min="10757" max="10757" width="3.42578125" customWidth="1"/>
    <col min="10765" max="10765" width="16.85546875" customWidth="1"/>
    <col min="11000" max="11000" width="0.5703125" customWidth="1"/>
    <col min="11002" max="11002" width="17" customWidth="1"/>
    <col min="11003" max="11003" width="10" customWidth="1"/>
    <col min="11004" max="11004" width="12.85546875" customWidth="1"/>
    <col min="11005" max="11005" width="7.140625" customWidth="1"/>
    <col min="11006" max="11006" width="4" customWidth="1"/>
    <col min="11007" max="11007" width="8.140625" customWidth="1"/>
    <col min="11008" max="11008" width="7.42578125" customWidth="1"/>
    <col min="11009" max="11009" width="5.5703125" customWidth="1"/>
    <col min="11010" max="11010" width="15.5703125" customWidth="1"/>
    <col min="11011" max="11011" width="0.42578125" customWidth="1"/>
    <col min="11012" max="11012" width="0.5703125" customWidth="1"/>
    <col min="11013" max="11013" width="3.42578125" customWidth="1"/>
    <col min="11021" max="11021" width="16.85546875" customWidth="1"/>
    <col min="11256" max="11256" width="0.5703125" customWidth="1"/>
    <col min="11258" max="11258" width="17" customWidth="1"/>
    <col min="11259" max="11259" width="10" customWidth="1"/>
    <col min="11260" max="11260" width="12.85546875" customWidth="1"/>
    <col min="11261" max="11261" width="7.140625" customWidth="1"/>
    <col min="11262" max="11262" width="4" customWidth="1"/>
    <col min="11263" max="11263" width="8.140625" customWidth="1"/>
    <col min="11264" max="11264" width="7.42578125" customWidth="1"/>
    <col min="11265" max="11265" width="5.5703125" customWidth="1"/>
    <col min="11266" max="11266" width="15.5703125" customWidth="1"/>
    <col min="11267" max="11267" width="0.42578125" customWidth="1"/>
    <col min="11268" max="11268" width="0.5703125" customWidth="1"/>
    <col min="11269" max="11269" width="3.42578125" customWidth="1"/>
    <col min="11277" max="11277" width="16.85546875" customWidth="1"/>
    <col min="11512" max="11512" width="0.5703125" customWidth="1"/>
    <col min="11514" max="11514" width="17" customWidth="1"/>
    <col min="11515" max="11515" width="10" customWidth="1"/>
    <col min="11516" max="11516" width="12.85546875" customWidth="1"/>
    <col min="11517" max="11517" width="7.140625" customWidth="1"/>
    <col min="11518" max="11518" width="4" customWidth="1"/>
    <col min="11519" max="11519" width="8.140625" customWidth="1"/>
    <col min="11520" max="11520" width="7.42578125" customWidth="1"/>
    <col min="11521" max="11521" width="5.5703125" customWidth="1"/>
    <col min="11522" max="11522" width="15.5703125" customWidth="1"/>
    <col min="11523" max="11523" width="0.42578125" customWidth="1"/>
    <col min="11524" max="11524" width="0.5703125" customWidth="1"/>
    <col min="11525" max="11525" width="3.42578125" customWidth="1"/>
    <col min="11533" max="11533" width="16.85546875" customWidth="1"/>
    <col min="11768" max="11768" width="0.5703125" customWidth="1"/>
    <col min="11770" max="11770" width="17" customWidth="1"/>
    <col min="11771" max="11771" width="10" customWidth="1"/>
    <col min="11772" max="11772" width="12.85546875" customWidth="1"/>
    <col min="11773" max="11773" width="7.140625" customWidth="1"/>
    <col min="11774" max="11774" width="4" customWidth="1"/>
    <col min="11775" max="11775" width="8.140625" customWidth="1"/>
    <col min="11776" max="11776" width="7.42578125" customWidth="1"/>
    <col min="11777" max="11777" width="5.5703125" customWidth="1"/>
    <col min="11778" max="11778" width="15.5703125" customWidth="1"/>
    <col min="11779" max="11779" width="0.42578125" customWidth="1"/>
    <col min="11780" max="11780" width="0.5703125" customWidth="1"/>
    <col min="11781" max="11781" width="3.42578125" customWidth="1"/>
    <col min="11789" max="11789" width="16.85546875" customWidth="1"/>
    <col min="12024" max="12024" width="0.5703125" customWidth="1"/>
    <col min="12026" max="12026" width="17" customWidth="1"/>
    <col min="12027" max="12027" width="10" customWidth="1"/>
    <col min="12028" max="12028" width="12.85546875" customWidth="1"/>
    <col min="12029" max="12029" width="7.140625" customWidth="1"/>
    <col min="12030" max="12030" width="4" customWidth="1"/>
    <col min="12031" max="12031" width="8.140625" customWidth="1"/>
    <col min="12032" max="12032" width="7.42578125" customWidth="1"/>
    <col min="12033" max="12033" width="5.5703125" customWidth="1"/>
    <col min="12034" max="12034" width="15.5703125" customWidth="1"/>
    <col min="12035" max="12035" width="0.42578125" customWidth="1"/>
    <col min="12036" max="12036" width="0.5703125" customWidth="1"/>
    <col min="12037" max="12037" width="3.42578125" customWidth="1"/>
    <col min="12045" max="12045" width="16.85546875" customWidth="1"/>
    <col min="12280" max="12280" width="0.5703125" customWidth="1"/>
    <col min="12282" max="12282" width="17" customWidth="1"/>
    <col min="12283" max="12283" width="10" customWidth="1"/>
    <col min="12284" max="12284" width="12.85546875" customWidth="1"/>
    <col min="12285" max="12285" width="7.140625" customWidth="1"/>
    <col min="12286" max="12286" width="4" customWidth="1"/>
    <col min="12287" max="12287" width="8.140625" customWidth="1"/>
    <col min="12288" max="12288" width="7.42578125" customWidth="1"/>
    <col min="12289" max="12289" width="5.5703125" customWidth="1"/>
    <col min="12290" max="12290" width="15.5703125" customWidth="1"/>
    <col min="12291" max="12291" width="0.42578125" customWidth="1"/>
    <col min="12292" max="12292" width="0.5703125" customWidth="1"/>
    <col min="12293" max="12293" width="3.42578125" customWidth="1"/>
    <col min="12301" max="12301" width="16.85546875" customWidth="1"/>
    <col min="12536" max="12536" width="0.5703125" customWidth="1"/>
    <col min="12538" max="12538" width="17" customWidth="1"/>
    <col min="12539" max="12539" width="10" customWidth="1"/>
    <col min="12540" max="12540" width="12.85546875" customWidth="1"/>
    <col min="12541" max="12541" width="7.140625" customWidth="1"/>
    <col min="12542" max="12542" width="4" customWidth="1"/>
    <col min="12543" max="12543" width="8.140625" customWidth="1"/>
    <col min="12544" max="12544" width="7.42578125" customWidth="1"/>
    <col min="12545" max="12545" width="5.5703125" customWidth="1"/>
    <col min="12546" max="12546" width="15.5703125" customWidth="1"/>
    <col min="12547" max="12547" width="0.42578125" customWidth="1"/>
    <col min="12548" max="12548" width="0.5703125" customWidth="1"/>
    <col min="12549" max="12549" width="3.42578125" customWidth="1"/>
    <col min="12557" max="12557" width="16.85546875" customWidth="1"/>
    <col min="12792" max="12792" width="0.5703125" customWidth="1"/>
    <col min="12794" max="12794" width="17" customWidth="1"/>
    <col min="12795" max="12795" width="10" customWidth="1"/>
    <col min="12796" max="12796" width="12.85546875" customWidth="1"/>
    <col min="12797" max="12797" width="7.140625" customWidth="1"/>
    <col min="12798" max="12798" width="4" customWidth="1"/>
    <col min="12799" max="12799" width="8.140625" customWidth="1"/>
    <col min="12800" max="12800" width="7.42578125" customWidth="1"/>
    <col min="12801" max="12801" width="5.5703125" customWidth="1"/>
    <col min="12802" max="12802" width="15.5703125" customWidth="1"/>
    <col min="12803" max="12803" width="0.42578125" customWidth="1"/>
    <col min="12804" max="12804" width="0.5703125" customWidth="1"/>
    <col min="12805" max="12805" width="3.42578125" customWidth="1"/>
    <col min="12813" max="12813" width="16.85546875" customWidth="1"/>
    <col min="13048" max="13048" width="0.5703125" customWidth="1"/>
    <col min="13050" max="13050" width="17" customWidth="1"/>
    <col min="13051" max="13051" width="10" customWidth="1"/>
    <col min="13052" max="13052" width="12.85546875" customWidth="1"/>
    <col min="13053" max="13053" width="7.140625" customWidth="1"/>
    <col min="13054" max="13054" width="4" customWidth="1"/>
    <col min="13055" max="13055" width="8.140625" customWidth="1"/>
    <col min="13056" max="13056" width="7.42578125" customWidth="1"/>
    <col min="13057" max="13057" width="5.5703125" customWidth="1"/>
    <col min="13058" max="13058" width="15.5703125" customWidth="1"/>
    <col min="13059" max="13059" width="0.42578125" customWidth="1"/>
    <col min="13060" max="13060" width="0.5703125" customWidth="1"/>
    <col min="13061" max="13061" width="3.42578125" customWidth="1"/>
    <col min="13069" max="13069" width="16.85546875" customWidth="1"/>
    <col min="13304" max="13304" width="0.5703125" customWidth="1"/>
    <col min="13306" max="13306" width="17" customWidth="1"/>
    <col min="13307" max="13307" width="10" customWidth="1"/>
    <col min="13308" max="13308" width="12.85546875" customWidth="1"/>
    <col min="13309" max="13309" width="7.140625" customWidth="1"/>
    <col min="13310" max="13310" width="4" customWidth="1"/>
    <col min="13311" max="13311" width="8.140625" customWidth="1"/>
    <col min="13312" max="13312" width="7.42578125" customWidth="1"/>
    <col min="13313" max="13313" width="5.5703125" customWidth="1"/>
    <col min="13314" max="13314" width="15.5703125" customWidth="1"/>
    <col min="13315" max="13315" width="0.42578125" customWidth="1"/>
    <col min="13316" max="13316" width="0.5703125" customWidth="1"/>
    <col min="13317" max="13317" width="3.42578125" customWidth="1"/>
    <col min="13325" max="13325" width="16.85546875" customWidth="1"/>
    <col min="13560" max="13560" width="0.5703125" customWidth="1"/>
    <col min="13562" max="13562" width="17" customWidth="1"/>
    <col min="13563" max="13563" width="10" customWidth="1"/>
    <col min="13564" max="13564" width="12.85546875" customWidth="1"/>
    <col min="13565" max="13565" width="7.140625" customWidth="1"/>
    <col min="13566" max="13566" width="4" customWidth="1"/>
    <col min="13567" max="13567" width="8.140625" customWidth="1"/>
    <col min="13568" max="13568" width="7.42578125" customWidth="1"/>
    <col min="13569" max="13569" width="5.5703125" customWidth="1"/>
    <col min="13570" max="13570" width="15.5703125" customWidth="1"/>
    <col min="13571" max="13571" width="0.42578125" customWidth="1"/>
    <col min="13572" max="13572" width="0.5703125" customWidth="1"/>
    <col min="13573" max="13573" width="3.42578125" customWidth="1"/>
    <col min="13581" max="13581" width="16.85546875" customWidth="1"/>
    <col min="13816" max="13816" width="0.5703125" customWidth="1"/>
    <col min="13818" max="13818" width="17" customWidth="1"/>
    <col min="13819" max="13819" width="10" customWidth="1"/>
    <col min="13820" max="13820" width="12.85546875" customWidth="1"/>
    <col min="13821" max="13821" width="7.140625" customWidth="1"/>
    <col min="13822" max="13822" width="4" customWidth="1"/>
    <col min="13823" max="13823" width="8.140625" customWidth="1"/>
    <col min="13824" max="13824" width="7.42578125" customWidth="1"/>
    <col min="13825" max="13825" width="5.5703125" customWidth="1"/>
    <col min="13826" max="13826" width="15.5703125" customWidth="1"/>
    <col min="13827" max="13827" width="0.42578125" customWidth="1"/>
    <col min="13828" max="13828" width="0.5703125" customWidth="1"/>
    <col min="13829" max="13829" width="3.42578125" customWidth="1"/>
    <col min="13837" max="13837" width="16.85546875" customWidth="1"/>
    <col min="14072" max="14072" width="0.5703125" customWidth="1"/>
    <col min="14074" max="14074" width="17" customWidth="1"/>
    <col min="14075" max="14075" width="10" customWidth="1"/>
    <col min="14076" max="14076" width="12.85546875" customWidth="1"/>
    <col min="14077" max="14077" width="7.140625" customWidth="1"/>
    <col min="14078" max="14078" width="4" customWidth="1"/>
    <col min="14079" max="14079" width="8.140625" customWidth="1"/>
    <col min="14080" max="14080" width="7.42578125" customWidth="1"/>
    <col min="14081" max="14081" width="5.5703125" customWidth="1"/>
    <col min="14082" max="14082" width="15.5703125" customWidth="1"/>
    <col min="14083" max="14083" width="0.42578125" customWidth="1"/>
    <col min="14084" max="14084" width="0.5703125" customWidth="1"/>
    <col min="14085" max="14085" width="3.42578125" customWidth="1"/>
    <col min="14093" max="14093" width="16.85546875" customWidth="1"/>
    <col min="14328" max="14328" width="0.5703125" customWidth="1"/>
    <col min="14330" max="14330" width="17" customWidth="1"/>
    <col min="14331" max="14331" width="10" customWidth="1"/>
    <col min="14332" max="14332" width="12.85546875" customWidth="1"/>
    <col min="14333" max="14333" width="7.140625" customWidth="1"/>
    <col min="14334" max="14334" width="4" customWidth="1"/>
    <col min="14335" max="14335" width="8.140625" customWidth="1"/>
    <col min="14336" max="14336" width="7.42578125" customWidth="1"/>
    <col min="14337" max="14337" width="5.5703125" customWidth="1"/>
    <col min="14338" max="14338" width="15.5703125" customWidth="1"/>
    <col min="14339" max="14339" width="0.42578125" customWidth="1"/>
    <col min="14340" max="14340" width="0.5703125" customWidth="1"/>
    <col min="14341" max="14341" width="3.42578125" customWidth="1"/>
    <col min="14349" max="14349" width="16.85546875" customWidth="1"/>
    <col min="14584" max="14584" width="0.5703125" customWidth="1"/>
    <col min="14586" max="14586" width="17" customWidth="1"/>
    <col min="14587" max="14587" width="10" customWidth="1"/>
    <col min="14588" max="14588" width="12.85546875" customWidth="1"/>
    <col min="14589" max="14589" width="7.140625" customWidth="1"/>
    <col min="14590" max="14590" width="4" customWidth="1"/>
    <col min="14591" max="14591" width="8.140625" customWidth="1"/>
    <col min="14592" max="14592" width="7.42578125" customWidth="1"/>
    <col min="14593" max="14593" width="5.5703125" customWidth="1"/>
    <col min="14594" max="14594" width="15.5703125" customWidth="1"/>
    <col min="14595" max="14595" width="0.42578125" customWidth="1"/>
    <col min="14596" max="14596" width="0.5703125" customWidth="1"/>
    <col min="14597" max="14597" width="3.42578125" customWidth="1"/>
    <col min="14605" max="14605" width="16.85546875" customWidth="1"/>
    <col min="14840" max="14840" width="0.5703125" customWidth="1"/>
    <col min="14842" max="14842" width="17" customWidth="1"/>
    <col min="14843" max="14843" width="10" customWidth="1"/>
    <col min="14844" max="14844" width="12.85546875" customWidth="1"/>
    <col min="14845" max="14845" width="7.140625" customWidth="1"/>
    <col min="14846" max="14846" width="4" customWidth="1"/>
    <col min="14847" max="14847" width="8.140625" customWidth="1"/>
    <col min="14848" max="14848" width="7.42578125" customWidth="1"/>
    <col min="14849" max="14849" width="5.5703125" customWidth="1"/>
    <col min="14850" max="14850" width="15.5703125" customWidth="1"/>
    <col min="14851" max="14851" width="0.42578125" customWidth="1"/>
    <col min="14852" max="14852" width="0.5703125" customWidth="1"/>
    <col min="14853" max="14853" width="3.42578125" customWidth="1"/>
    <col min="14861" max="14861" width="16.85546875" customWidth="1"/>
    <col min="15096" max="15096" width="0.5703125" customWidth="1"/>
    <col min="15098" max="15098" width="17" customWidth="1"/>
    <col min="15099" max="15099" width="10" customWidth="1"/>
    <col min="15100" max="15100" width="12.85546875" customWidth="1"/>
    <col min="15101" max="15101" width="7.140625" customWidth="1"/>
    <col min="15102" max="15102" width="4" customWidth="1"/>
    <col min="15103" max="15103" width="8.140625" customWidth="1"/>
    <col min="15104" max="15104" width="7.42578125" customWidth="1"/>
    <col min="15105" max="15105" width="5.5703125" customWidth="1"/>
    <col min="15106" max="15106" width="15.5703125" customWidth="1"/>
    <col min="15107" max="15107" width="0.42578125" customWidth="1"/>
    <col min="15108" max="15108" width="0.5703125" customWidth="1"/>
    <col min="15109" max="15109" width="3.42578125" customWidth="1"/>
    <col min="15117" max="15117" width="16.85546875" customWidth="1"/>
    <col min="15352" max="15352" width="0.5703125" customWidth="1"/>
    <col min="15354" max="15354" width="17" customWidth="1"/>
    <col min="15355" max="15355" width="10" customWidth="1"/>
    <col min="15356" max="15356" width="12.85546875" customWidth="1"/>
    <col min="15357" max="15357" width="7.140625" customWidth="1"/>
    <col min="15358" max="15358" width="4" customWidth="1"/>
    <col min="15359" max="15359" width="8.140625" customWidth="1"/>
    <col min="15360" max="15360" width="7.42578125" customWidth="1"/>
    <col min="15361" max="15361" width="5.5703125" customWidth="1"/>
    <col min="15362" max="15362" width="15.5703125" customWidth="1"/>
    <col min="15363" max="15363" width="0.42578125" customWidth="1"/>
    <col min="15364" max="15364" width="0.5703125" customWidth="1"/>
    <col min="15365" max="15365" width="3.42578125" customWidth="1"/>
    <col min="15373" max="15373" width="16.85546875" customWidth="1"/>
    <col min="15608" max="15608" width="0.5703125" customWidth="1"/>
    <col min="15610" max="15610" width="17" customWidth="1"/>
    <col min="15611" max="15611" width="10" customWidth="1"/>
    <col min="15612" max="15612" width="12.85546875" customWidth="1"/>
    <col min="15613" max="15613" width="7.140625" customWidth="1"/>
    <col min="15614" max="15614" width="4" customWidth="1"/>
    <col min="15615" max="15615" width="8.140625" customWidth="1"/>
    <col min="15616" max="15616" width="7.42578125" customWidth="1"/>
    <col min="15617" max="15617" width="5.5703125" customWidth="1"/>
    <col min="15618" max="15618" width="15.5703125" customWidth="1"/>
    <col min="15619" max="15619" width="0.42578125" customWidth="1"/>
    <col min="15620" max="15620" width="0.5703125" customWidth="1"/>
    <col min="15621" max="15621" width="3.42578125" customWidth="1"/>
    <col min="15629" max="15629" width="16.85546875" customWidth="1"/>
    <col min="15864" max="15864" width="0.5703125" customWidth="1"/>
    <col min="15866" max="15866" width="17" customWidth="1"/>
    <col min="15867" max="15867" width="10" customWidth="1"/>
    <col min="15868" max="15868" width="12.85546875" customWidth="1"/>
    <col min="15869" max="15869" width="7.140625" customWidth="1"/>
    <col min="15870" max="15870" width="4" customWidth="1"/>
    <col min="15871" max="15871" width="8.140625" customWidth="1"/>
    <col min="15872" max="15872" width="7.42578125" customWidth="1"/>
    <col min="15873" max="15873" width="5.5703125" customWidth="1"/>
    <col min="15874" max="15874" width="15.5703125" customWidth="1"/>
    <col min="15875" max="15875" width="0.42578125" customWidth="1"/>
    <col min="15876" max="15876" width="0.5703125" customWidth="1"/>
    <col min="15877" max="15877" width="3.42578125" customWidth="1"/>
    <col min="15885" max="15885" width="16.85546875" customWidth="1"/>
    <col min="16120" max="16120" width="0.5703125" customWidth="1"/>
    <col min="16122" max="16122" width="17" customWidth="1"/>
    <col min="16123" max="16123" width="10" customWidth="1"/>
    <col min="16124" max="16124" width="12.85546875" customWidth="1"/>
    <col min="16125" max="16125" width="7.140625" customWidth="1"/>
    <col min="16126" max="16126" width="4" customWidth="1"/>
    <col min="16127" max="16127" width="8.140625" customWidth="1"/>
    <col min="16128" max="16128" width="7.42578125" customWidth="1"/>
    <col min="16129" max="16129" width="5.5703125" customWidth="1"/>
    <col min="16130" max="16130" width="15.5703125" customWidth="1"/>
    <col min="16131" max="16131" width="0.42578125" customWidth="1"/>
    <col min="16132" max="16132" width="0.5703125" customWidth="1"/>
    <col min="16133" max="16133" width="3.42578125" customWidth="1"/>
    <col min="16141" max="16141" width="16.85546875" customWidth="1"/>
  </cols>
  <sheetData>
    <row r="1" spans="2:14" ht="4.5" customHeight="1" x14ac:dyDescent="0.3">
      <c r="B1" s="3"/>
      <c r="C1" s="3"/>
      <c r="D1" s="3"/>
      <c r="E1" s="3"/>
      <c r="F1" s="3"/>
      <c r="G1" s="3"/>
      <c r="H1" s="3"/>
      <c r="I1" s="8"/>
      <c r="J1" s="3"/>
      <c r="K1" s="3"/>
      <c r="L1" s="3"/>
      <c r="M1" s="3"/>
    </row>
    <row r="2" spans="2:14" ht="23.25" x14ac:dyDescent="0.35">
      <c r="B2" s="3"/>
      <c r="C2" s="34"/>
      <c r="E2" s="317"/>
      <c r="F2" s="315" t="s">
        <v>240</v>
      </c>
      <c r="G2" s="315"/>
      <c r="H2" s="315"/>
      <c r="I2" s="315"/>
      <c r="J2" s="315"/>
      <c r="K2" s="315"/>
      <c r="L2" s="3"/>
      <c r="M2" s="3"/>
    </row>
    <row r="3" spans="2:14" ht="9.75" customHeight="1" x14ac:dyDescent="0.25">
      <c r="B3" s="3"/>
      <c r="C3" s="34"/>
      <c r="E3" s="318"/>
      <c r="F3" s="316" t="s">
        <v>87</v>
      </c>
      <c r="G3" s="316"/>
      <c r="H3" s="316"/>
      <c r="I3" s="316"/>
      <c r="J3" s="316"/>
      <c r="K3" s="316"/>
      <c r="L3" s="3"/>
      <c r="M3" s="3"/>
    </row>
    <row r="4" spans="2:14" ht="9.75" customHeight="1" x14ac:dyDescent="0.25">
      <c r="B4" s="3"/>
      <c r="C4" s="35"/>
      <c r="D4" s="3"/>
      <c r="E4" s="319"/>
      <c r="F4" s="316" t="s">
        <v>88</v>
      </c>
      <c r="G4" s="316"/>
      <c r="H4" s="316"/>
      <c r="I4" s="316"/>
      <c r="J4" s="316"/>
      <c r="K4" s="316"/>
      <c r="L4" s="3"/>
      <c r="M4" s="3"/>
    </row>
    <row r="5" spans="2:14" ht="11.25" customHeight="1" x14ac:dyDescent="0.25">
      <c r="B5" s="3"/>
      <c r="C5" s="3"/>
      <c r="D5" s="3"/>
      <c r="E5" s="317"/>
      <c r="F5" s="314" t="s">
        <v>150</v>
      </c>
      <c r="G5" s="314"/>
      <c r="H5" s="314"/>
      <c r="I5" s="314"/>
      <c r="J5" s="314"/>
      <c r="K5" s="314"/>
      <c r="L5" s="3"/>
      <c r="M5" s="3"/>
      <c r="N5" s="36"/>
    </row>
    <row r="6" spans="2:14" ht="11.25" customHeight="1" x14ac:dyDescent="0.25">
      <c r="B6" s="3"/>
      <c r="C6" s="37"/>
      <c r="D6" s="3"/>
      <c r="E6" s="317"/>
      <c r="F6" s="314" t="s">
        <v>151</v>
      </c>
      <c r="G6" s="314"/>
      <c r="H6" s="314"/>
      <c r="I6" s="314"/>
      <c r="J6" s="314"/>
      <c r="K6" s="314"/>
      <c r="L6" s="3"/>
      <c r="M6" s="3"/>
    </row>
    <row r="7" spans="2:14" x14ac:dyDescent="0.25">
      <c r="B7" s="3"/>
      <c r="C7" s="3"/>
      <c r="D7" s="3"/>
      <c r="E7" s="317"/>
      <c r="I7" s="8"/>
      <c r="J7" s="3"/>
      <c r="K7" s="3"/>
      <c r="L7" s="3"/>
      <c r="M7" s="3"/>
    </row>
    <row r="8" spans="2:14" ht="12" customHeight="1" x14ac:dyDescent="0.25">
      <c r="B8" s="3"/>
      <c r="C8" s="3"/>
      <c r="D8" s="3"/>
      <c r="E8" s="317"/>
      <c r="F8" s="7"/>
      <c r="G8" s="2"/>
      <c r="H8" s="7"/>
      <c r="I8" s="7"/>
      <c r="J8" s="1"/>
      <c r="K8" s="8"/>
      <c r="L8" s="3"/>
      <c r="M8" s="3"/>
    </row>
    <row r="9" spans="2:14" ht="3" customHeight="1" x14ac:dyDescent="0.25">
      <c r="B9" s="3"/>
      <c r="C9" s="3"/>
      <c r="D9" s="3"/>
      <c r="E9" s="317"/>
      <c r="F9" s="3"/>
      <c r="G9" s="3"/>
      <c r="H9" s="3"/>
      <c r="I9" s="8"/>
      <c r="J9" s="3"/>
      <c r="K9" s="3"/>
      <c r="L9" s="3"/>
      <c r="M9" s="3"/>
    </row>
    <row r="10" spans="2:14" ht="3" customHeight="1" x14ac:dyDescent="0.25">
      <c r="B10" s="3"/>
      <c r="C10" s="3"/>
      <c r="D10" s="3"/>
      <c r="E10" s="3"/>
      <c r="F10" s="3"/>
      <c r="G10" s="3"/>
      <c r="H10" s="3"/>
      <c r="I10" s="8"/>
      <c r="J10" s="3"/>
      <c r="K10" s="3"/>
      <c r="L10" s="3"/>
      <c r="M10" s="3"/>
    </row>
    <row r="11" spans="2:14" ht="3" customHeight="1" x14ac:dyDescent="0.25">
      <c r="B11" s="38"/>
      <c r="C11" s="38"/>
      <c r="D11" s="38"/>
      <c r="E11" s="38"/>
      <c r="F11" s="3"/>
      <c r="G11" s="3"/>
      <c r="H11" s="3"/>
      <c r="I11" s="8"/>
      <c r="J11" s="3"/>
      <c r="K11" s="3"/>
      <c r="L11" s="3"/>
      <c r="M11" s="3"/>
    </row>
    <row r="12" spans="2:14" ht="10.5" customHeight="1" x14ac:dyDescent="0.25">
      <c r="B12" s="38"/>
      <c r="C12" s="38"/>
      <c r="D12" s="38"/>
      <c r="E12" s="19"/>
      <c r="F12" s="4" t="s">
        <v>164</v>
      </c>
      <c r="G12" s="4"/>
      <c r="H12" s="4"/>
      <c r="I12" s="20"/>
      <c r="J12" s="19"/>
      <c r="K12" s="21"/>
      <c r="L12" s="6"/>
      <c r="M12" s="39"/>
    </row>
    <row r="13" spans="2:14" ht="18" customHeight="1" x14ac:dyDescent="0.25">
      <c r="B13" s="38"/>
      <c r="C13" s="38"/>
      <c r="D13" s="38"/>
      <c r="E13" s="15"/>
      <c r="F13" s="320"/>
      <c r="G13" s="321"/>
      <c r="H13" s="321"/>
      <c r="I13" s="321"/>
      <c r="J13" s="321"/>
      <c r="K13" s="321"/>
      <c r="L13" s="6"/>
      <c r="M13" s="4"/>
    </row>
    <row r="14" spans="2:14" ht="1.5" customHeight="1" x14ac:dyDescent="0.25">
      <c r="B14" s="38"/>
      <c r="C14" s="38"/>
      <c r="D14" s="38"/>
      <c r="E14" s="15"/>
      <c r="F14" s="40"/>
      <c r="G14" s="40"/>
      <c r="H14" s="40"/>
      <c r="I14" s="40"/>
      <c r="J14" s="40"/>
      <c r="K14" s="40"/>
      <c r="L14" s="4"/>
      <c r="M14" s="4"/>
    </row>
    <row r="15" spans="2:14" ht="18" customHeight="1" x14ac:dyDescent="0.25">
      <c r="B15" s="38"/>
      <c r="C15" s="38"/>
      <c r="D15" s="38"/>
      <c r="E15" s="40"/>
      <c r="F15" s="322"/>
      <c r="G15" s="323"/>
      <c r="H15" s="323"/>
      <c r="I15" s="323"/>
      <c r="J15" s="323"/>
      <c r="K15" s="323"/>
      <c r="L15" s="4"/>
      <c r="M15" s="4"/>
    </row>
    <row r="16" spans="2:14" ht="18" customHeight="1" x14ac:dyDescent="0.25">
      <c r="B16" s="38"/>
      <c r="C16" s="38"/>
      <c r="D16" s="38"/>
      <c r="E16" s="40"/>
      <c r="F16" s="322"/>
      <c r="G16" s="323"/>
      <c r="H16" s="323"/>
      <c r="I16" s="323"/>
      <c r="J16" s="323"/>
      <c r="K16" s="323"/>
      <c r="L16" s="4"/>
      <c r="M16" s="4"/>
    </row>
    <row r="17" spans="1:18" ht="18" customHeight="1" x14ac:dyDescent="0.25">
      <c r="B17" s="40"/>
      <c r="C17" s="40"/>
      <c r="D17" s="40"/>
      <c r="E17" s="40"/>
      <c r="F17" s="322"/>
      <c r="G17" s="323"/>
      <c r="H17" s="323"/>
      <c r="I17" s="323"/>
      <c r="J17" s="323"/>
      <c r="K17" s="323"/>
      <c r="L17" s="4"/>
      <c r="M17" s="4"/>
    </row>
    <row r="18" spans="1:18" ht="18" customHeight="1" x14ac:dyDescent="0.25">
      <c r="B18" s="40"/>
      <c r="C18" s="40"/>
      <c r="D18" s="40"/>
      <c r="E18" s="40"/>
      <c r="F18" s="322"/>
      <c r="G18" s="323"/>
      <c r="H18" s="323"/>
      <c r="I18" s="323"/>
      <c r="J18" s="323"/>
      <c r="K18" s="323"/>
      <c r="L18" s="4"/>
      <c r="M18" s="4"/>
    </row>
    <row r="19" spans="1:18" ht="11.25" customHeight="1" x14ac:dyDescent="0.25">
      <c r="B19" s="38"/>
      <c r="C19" s="38"/>
      <c r="D19" s="38"/>
      <c r="E19" s="15"/>
      <c r="F19" s="15"/>
      <c r="G19" s="15"/>
      <c r="H19" s="15"/>
      <c r="I19" s="41"/>
      <c r="J19" s="15"/>
      <c r="K19" s="15"/>
      <c r="L19" s="4"/>
      <c r="M19" s="4"/>
    </row>
    <row r="20" spans="1:18" ht="3.75" customHeight="1" x14ac:dyDescent="0.3">
      <c r="B20" s="42"/>
      <c r="C20" s="42"/>
      <c r="D20" s="12"/>
      <c r="E20" s="12"/>
      <c r="F20" s="12"/>
      <c r="G20" s="12"/>
      <c r="H20" s="12"/>
      <c r="I20" s="43"/>
      <c r="J20" s="12"/>
      <c r="K20" s="12"/>
      <c r="L20" s="4"/>
      <c r="M20" s="4"/>
    </row>
    <row r="21" spans="1:18" ht="37.5" customHeight="1" x14ac:dyDescent="0.25">
      <c r="B21" s="312" t="s">
        <v>241</v>
      </c>
      <c r="C21" s="313"/>
      <c r="D21" s="313"/>
      <c r="E21" s="313"/>
      <c r="F21" s="313"/>
      <c r="G21" s="313"/>
      <c r="H21" s="313"/>
      <c r="I21" s="313"/>
      <c r="J21" s="313"/>
      <c r="K21" s="313"/>
      <c r="L21" s="4"/>
      <c r="M21" s="4"/>
    </row>
    <row r="22" spans="1:18" ht="16.5" hidden="1" customHeight="1" x14ac:dyDescent="0.25">
      <c r="B22" s="44"/>
      <c r="C22" s="45"/>
      <c r="D22" s="45"/>
      <c r="E22" s="4"/>
      <c r="F22" s="4"/>
      <c r="G22" s="4"/>
      <c r="H22" s="46"/>
      <c r="I22" s="47"/>
      <c r="J22" s="46"/>
      <c r="K22" s="46"/>
      <c r="L22" s="4"/>
      <c r="M22" s="4"/>
    </row>
    <row r="23" spans="1:18" s="48" customFormat="1" ht="12" customHeight="1" x14ac:dyDescent="0.25">
      <c r="B23" s="49" t="s">
        <v>20</v>
      </c>
      <c r="C23" s="50"/>
      <c r="D23" s="50"/>
      <c r="E23" s="51"/>
      <c r="F23" s="52"/>
      <c r="G23" s="52"/>
      <c r="H23" s="53"/>
      <c r="I23" s="54"/>
      <c r="J23" s="53"/>
      <c r="K23" s="53"/>
      <c r="L23" s="52"/>
      <c r="M23" s="52"/>
    </row>
    <row r="24" spans="1:18" s="48" customFormat="1" ht="12" customHeight="1" x14ac:dyDescent="0.2">
      <c r="B24" s="49" t="s">
        <v>21</v>
      </c>
      <c r="C24" s="50"/>
      <c r="D24" s="50"/>
      <c r="E24" s="12"/>
      <c r="F24" s="52"/>
      <c r="G24" s="52"/>
      <c r="H24" s="53"/>
      <c r="I24" s="54"/>
      <c r="J24" s="53"/>
      <c r="K24" s="53"/>
      <c r="L24" s="52"/>
      <c r="M24" s="52"/>
    </row>
    <row r="25" spans="1:18" s="48" customFormat="1" ht="12" customHeight="1" x14ac:dyDescent="0.25">
      <c r="B25" s="49" t="s">
        <v>22</v>
      </c>
      <c r="C25" s="50"/>
      <c r="D25" s="50"/>
      <c r="E25" s="51"/>
      <c r="F25" s="52"/>
      <c r="G25" s="52"/>
      <c r="H25" s="53"/>
      <c r="I25" s="54"/>
      <c r="J25" s="53"/>
      <c r="K25" s="53"/>
      <c r="L25" s="52"/>
      <c r="M25" s="52"/>
    </row>
    <row r="26" spans="1:18" ht="16.5" customHeight="1" x14ac:dyDescent="0.25">
      <c r="B26" s="9"/>
      <c r="C26" s="55"/>
      <c r="D26" s="55"/>
      <c r="E26" s="19"/>
      <c r="F26" s="4"/>
      <c r="G26" s="4"/>
      <c r="H26" s="46"/>
      <c r="I26" s="47"/>
      <c r="J26" s="46"/>
      <c r="K26" s="46"/>
      <c r="L26" s="4"/>
      <c r="M26" s="4"/>
    </row>
    <row r="27" spans="1:18" ht="18" customHeight="1" x14ac:dyDescent="0.25">
      <c r="A27" s="146"/>
      <c r="B27" s="147"/>
      <c r="C27" s="148" t="s">
        <v>165</v>
      </c>
      <c r="D27" s="147"/>
      <c r="E27" s="149"/>
      <c r="F27" s="149"/>
      <c r="G27" s="150"/>
      <c r="H27" s="151"/>
      <c r="I27" s="152"/>
      <c r="J27" s="150"/>
      <c r="K27" s="151"/>
      <c r="L27" s="149"/>
      <c r="M27" s="153"/>
    </row>
    <row r="28" spans="1:18" ht="18" customHeight="1" x14ac:dyDescent="0.25">
      <c r="A28" s="154"/>
      <c r="B28" s="12" t="s">
        <v>178</v>
      </c>
      <c r="C28" s="330"/>
      <c r="D28" s="331"/>
      <c r="E28" s="331"/>
      <c r="F28" s="103"/>
      <c r="G28" s="104"/>
      <c r="H28" s="105"/>
      <c r="I28" s="106"/>
      <c r="J28" s="104"/>
      <c r="K28" s="105"/>
      <c r="L28" s="103"/>
      <c r="M28" s="155"/>
    </row>
    <row r="29" spans="1:18" ht="18" customHeight="1" x14ac:dyDescent="0.25">
      <c r="A29" s="156"/>
      <c r="B29" s="12" t="s">
        <v>36</v>
      </c>
      <c r="C29" s="336"/>
      <c r="D29" s="337"/>
      <c r="E29" s="337"/>
      <c r="F29" s="12"/>
      <c r="G29" s="19"/>
      <c r="H29" s="38"/>
      <c r="I29" s="10"/>
      <c r="J29" s="9"/>
      <c r="K29" s="9"/>
      <c r="L29" s="5"/>
      <c r="M29" s="157"/>
      <c r="Q29" s="56"/>
    </row>
    <row r="30" spans="1:18" ht="18" customHeight="1" x14ac:dyDescent="0.25">
      <c r="A30" s="156"/>
      <c r="B30" s="12" t="s">
        <v>89</v>
      </c>
      <c r="C30" s="336"/>
      <c r="D30" s="337"/>
      <c r="E30" s="337"/>
      <c r="F30" s="40"/>
      <c r="G30" s="40"/>
      <c r="H30" s="40"/>
      <c r="I30" s="57"/>
      <c r="J30" s="58"/>
      <c r="K30" s="58"/>
      <c r="L30" s="5"/>
      <c r="M30" s="157"/>
      <c r="Q30" s="59"/>
      <c r="R30" s="48"/>
    </row>
    <row r="31" spans="1:18" ht="18" customHeight="1" x14ac:dyDescent="0.25">
      <c r="A31" s="156"/>
      <c r="B31" s="12" t="s">
        <v>29</v>
      </c>
      <c r="C31" s="336"/>
      <c r="D31" s="337"/>
      <c r="E31" s="337"/>
      <c r="F31" s="40"/>
      <c r="G31" s="40"/>
      <c r="H31" s="40"/>
      <c r="I31" s="57"/>
      <c r="J31" s="58"/>
      <c r="K31" s="58"/>
      <c r="L31" s="60"/>
      <c r="M31" s="157"/>
      <c r="Q31" s="59"/>
      <c r="R31" s="48"/>
    </row>
    <row r="32" spans="1:18" ht="18" customHeight="1" x14ac:dyDescent="0.25">
      <c r="A32" s="156"/>
      <c r="B32" s="12" t="s">
        <v>72</v>
      </c>
      <c r="C32" s="336"/>
      <c r="D32" s="337"/>
      <c r="E32" s="337"/>
      <c r="F32" s="40"/>
      <c r="G32" s="40"/>
      <c r="H32" s="40"/>
      <c r="I32" s="57"/>
      <c r="J32" s="58"/>
      <c r="K32" s="58"/>
      <c r="L32" s="60"/>
      <c r="M32" s="157"/>
      <c r="Q32" s="59"/>
      <c r="R32" s="48"/>
    </row>
    <row r="33" spans="1:18" ht="18" customHeight="1" x14ac:dyDescent="0.25">
      <c r="A33" s="156"/>
      <c r="B33" s="12" t="s">
        <v>84</v>
      </c>
      <c r="C33" s="336"/>
      <c r="D33" s="337"/>
      <c r="E33" s="337"/>
      <c r="F33" s="40"/>
      <c r="G33" s="9"/>
      <c r="H33" s="9"/>
      <c r="I33" s="9"/>
      <c r="J33" s="9"/>
      <c r="K33" s="9"/>
      <c r="L33" s="60"/>
      <c r="M33" s="157"/>
      <c r="Q33" s="59"/>
      <c r="R33" s="48"/>
    </row>
    <row r="34" spans="1:18" ht="18" customHeight="1" x14ac:dyDescent="0.25">
      <c r="A34" s="156"/>
      <c r="B34" s="12" t="s">
        <v>90</v>
      </c>
      <c r="C34" s="12"/>
      <c r="D34" s="12"/>
      <c r="E34" s="12"/>
      <c r="F34" s="12"/>
      <c r="G34" s="15"/>
      <c r="H34" s="15"/>
      <c r="I34" s="10"/>
      <c r="J34" s="9"/>
      <c r="K34" s="9"/>
      <c r="L34" s="5"/>
      <c r="M34" s="157"/>
      <c r="Q34" s="59"/>
      <c r="R34" s="48"/>
    </row>
    <row r="35" spans="1:18" ht="18" customHeight="1" x14ac:dyDescent="0.25">
      <c r="A35" s="156"/>
      <c r="B35" s="61"/>
      <c r="C35" s="12"/>
      <c r="D35" s="12"/>
      <c r="E35" s="12"/>
      <c r="F35" s="12"/>
      <c r="G35" s="15"/>
      <c r="H35" s="15"/>
      <c r="I35" s="10"/>
      <c r="J35" s="9"/>
      <c r="K35" s="9"/>
      <c r="L35" s="5"/>
      <c r="M35" s="157"/>
      <c r="Q35" s="59"/>
      <c r="R35" s="48"/>
    </row>
    <row r="36" spans="1:18" ht="18" customHeight="1" x14ac:dyDescent="0.25">
      <c r="A36" s="156"/>
      <c r="B36" s="61"/>
      <c r="C36" s="12"/>
      <c r="D36" s="12"/>
      <c r="E36" s="12"/>
      <c r="F36" s="12"/>
      <c r="G36" s="15"/>
      <c r="H36" s="15"/>
      <c r="I36" s="10"/>
      <c r="J36" s="9"/>
      <c r="K36" s="9"/>
      <c r="L36" s="5"/>
      <c r="M36" s="157"/>
      <c r="Q36" s="59"/>
      <c r="R36" s="48"/>
    </row>
    <row r="37" spans="1:18" ht="18" customHeight="1" x14ac:dyDescent="0.25">
      <c r="A37" s="156"/>
      <c r="B37" s="61"/>
      <c r="C37" s="12"/>
      <c r="D37" s="12"/>
      <c r="E37" s="12"/>
      <c r="F37" s="12"/>
      <c r="G37" s="15"/>
      <c r="H37" s="15"/>
      <c r="I37" s="10"/>
      <c r="J37" s="9"/>
      <c r="K37" s="9"/>
      <c r="L37" s="5"/>
      <c r="M37" s="157"/>
      <c r="Q37" s="59"/>
      <c r="R37" s="48"/>
    </row>
    <row r="38" spans="1:18" ht="18" customHeight="1" x14ac:dyDescent="0.25">
      <c r="A38" s="156"/>
      <c r="B38" s="12"/>
      <c r="C38" s="12"/>
      <c r="D38" s="12"/>
      <c r="E38" s="12"/>
      <c r="F38" s="12"/>
      <c r="G38" s="15"/>
      <c r="H38" s="15"/>
      <c r="I38" s="10"/>
      <c r="J38" s="9"/>
      <c r="K38" s="9"/>
      <c r="L38" s="5"/>
      <c r="M38" s="157"/>
    </row>
    <row r="39" spans="1:18" ht="18" customHeight="1" x14ac:dyDescent="0.25">
      <c r="A39" s="156"/>
      <c r="B39" s="12" t="s">
        <v>233</v>
      </c>
      <c r="C39" s="12"/>
      <c r="D39" s="12"/>
      <c r="E39" s="12"/>
      <c r="F39" s="12"/>
      <c r="G39" s="19"/>
      <c r="H39" s="15"/>
      <c r="I39" s="10"/>
      <c r="J39" s="9"/>
      <c r="K39" s="9"/>
      <c r="L39" s="5"/>
      <c r="M39" s="157"/>
    </row>
    <row r="40" spans="1:18" ht="18" customHeight="1" x14ac:dyDescent="0.25">
      <c r="A40" s="156"/>
      <c r="B40" s="25" t="s">
        <v>196</v>
      </c>
      <c r="C40" s="145"/>
      <c r="D40" s="25" t="s">
        <v>197</v>
      </c>
      <c r="E40" s="145"/>
      <c r="F40" s="12"/>
      <c r="G40" s="41"/>
      <c r="H40" s="62"/>
      <c r="I40" s="63"/>
      <c r="J40" s="10"/>
      <c r="K40" s="63"/>
      <c r="L40" s="5"/>
      <c r="M40" s="157"/>
    </row>
    <row r="41" spans="1:18" ht="18" customHeight="1" x14ac:dyDescent="0.25">
      <c r="A41" s="156"/>
      <c r="B41" s="12"/>
      <c r="C41" s="12"/>
      <c r="D41" s="12"/>
      <c r="E41" s="12"/>
      <c r="F41" s="12"/>
      <c r="G41" s="15"/>
      <c r="H41" s="15"/>
      <c r="I41" s="9"/>
      <c r="J41" s="9"/>
      <c r="K41" s="9"/>
      <c r="L41" s="5"/>
      <c r="M41" s="157"/>
    </row>
    <row r="42" spans="1:18" ht="18" hidden="1" customHeight="1" x14ac:dyDescent="0.25">
      <c r="A42" s="156"/>
      <c r="B42" s="12"/>
      <c r="C42" s="12"/>
      <c r="D42" s="12"/>
      <c r="E42" s="12"/>
      <c r="F42" s="12"/>
      <c r="G42" s="15"/>
      <c r="H42" s="15"/>
      <c r="I42" s="19"/>
      <c r="J42" s="19"/>
      <c r="K42" s="19"/>
      <c r="L42" s="4"/>
      <c r="M42" s="157"/>
    </row>
    <row r="43" spans="1:18" ht="18" customHeight="1" x14ac:dyDescent="0.25">
      <c r="A43" s="156"/>
      <c r="B43" s="12" t="s">
        <v>35</v>
      </c>
      <c r="C43" s="12"/>
      <c r="D43" s="12"/>
      <c r="E43" s="12"/>
      <c r="F43" s="12"/>
      <c r="G43" s="19"/>
      <c r="H43" s="15"/>
      <c r="I43" s="20"/>
      <c r="J43" s="19"/>
      <c r="K43" s="19"/>
      <c r="L43" s="4"/>
      <c r="M43" s="157"/>
    </row>
    <row r="44" spans="1:18" ht="18" customHeight="1" x14ac:dyDescent="0.25">
      <c r="A44" s="156"/>
      <c r="B44" s="12" t="s">
        <v>31</v>
      </c>
      <c r="C44" s="326"/>
      <c r="D44" s="327"/>
      <c r="E44" s="327"/>
      <c r="F44" s="12"/>
      <c r="G44" s="40"/>
      <c r="H44" s="40"/>
      <c r="I44" s="58"/>
      <c r="J44" s="58"/>
      <c r="K44" s="58"/>
      <c r="L44" s="5"/>
      <c r="M44" s="157"/>
    </row>
    <row r="45" spans="1:18" ht="18" customHeight="1" x14ac:dyDescent="0.25">
      <c r="A45" s="156"/>
      <c r="B45" s="12" t="s">
        <v>23</v>
      </c>
      <c r="C45" s="322"/>
      <c r="D45" s="323"/>
      <c r="E45" s="323"/>
      <c r="F45" s="12"/>
      <c r="G45" s="40"/>
      <c r="H45" s="40"/>
      <c r="I45" s="58"/>
      <c r="J45" s="58"/>
      <c r="K45" s="58"/>
      <c r="L45" s="5"/>
      <c r="M45" s="157"/>
    </row>
    <row r="46" spans="1:18" ht="18" customHeight="1" x14ac:dyDescent="0.25">
      <c r="A46" s="156"/>
      <c r="B46" s="12" t="s">
        <v>24</v>
      </c>
      <c r="C46" s="322"/>
      <c r="D46" s="323"/>
      <c r="E46" s="323"/>
      <c r="F46" s="12"/>
      <c r="G46" s="40"/>
      <c r="H46" s="40"/>
      <c r="I46" s="58"/>
      <c r="J46" s="58"/>
      <c r="K46" s="58"/>
      <c r="L46" s="5"/>
      <c r="M46" s="157"/>
    </row>
    <row r="47" spans="1:18" ht="18" customHeight="1" x14ac:dyDescent="0.25">
      <c r="A47" s="156"/>
      <c r="B47" s="64" t="s">
        <v>28</v>
      </c>
      <c r="C47" s="328"/>
      <c r="D47" s="329"/>
      <c r="E47" s="329"/>
      <c r="F47" s="12"/>
      <c r="G47" s="40"/>
      <c r="H47" s="40"/>
      <c r="I47" s="58"/>
      <c r="J47" s="58"/>
      <c r="K47" s="58"/>
      <c r="L47" s="5"/>
      <c r="M47" s="157"/>
    </row>
    <row r="48" spans="1:18" ht="18" customHeight="1" x14ac:dyDescent="0.25">
      <c r="A48" s="156"/>
      <c r="B48" s="12"/>
      <c r="C48" s="13"/>
      <c r="D48" s="13"/>
      <c r="E48" s="12"/>
      <c r="F48" s="12"/>
      <c r="G48" s="15"/>
      <c r="H48" s="15"/>
      <c r="I48" s="9"/>
      <c r="J48" s="9"/>
      <c r="K48" s="9"/>
      <c r="L48" s="5"/>
      <c r="M48" s="157"/>
    </row>
    <row r="49" spans="1:13" ht="18" customHeight="1" x14ac:dyDescent="0.25">
      <c r="A49" s="156"/>
      <c r="B49" s="14" t="s">
        <v>30</v>
      </c>
      <c r="C49" s="15"/>
      <c r="D49" s="15"/>
      <c r="E49" s="15"/>
      <c r="F49" s="15"/>
      <c r="G49" s="19"/>
      <c r="H49" s="15"/>
      <c r="I49" s="10"/>
      <c r="J49" s="9"/>
      <c r="K49" s="9"/>
      <c r="L49" s="9"/>
      <c r="M49" s="157"/>
    </row>
    <row r="50" spans="1:13" ht="18" customHeight="1" x14ac:dyDescent="0.25">
      <c r="A50" s="156"/>
      <c r="B50" s="12" t="s">
        <v>26</v>
      </c>
      <c r="C50" s="326"/>
      <c r="D50" s="327"/>
      <c r="E50" s="327"/>
      <c r="F50" s="12"/>
      <c r="G50" s="40"/>
      <c r="H50" s="40"/>
      <c r="I50" s="57"/>
      <c r="J50" s="58"/>
      <c r="K50" s="58"/>
      <c r="L50" s="5"/>
      <c r="M50" s="157"/>
    </row>
    <row r="51" spans="1:13" ht="18" customHeight="1" x14ac:dyDescent="0.25">
      <c r="A51" s="156"/>
      <c r="B51" s="12" t="s">
        <v>27</v>
      </c>
      <c r="C51" s="322"/>
      <c r="D51" s="323"/>
      <c r="E51" s="323"/>
      <c r="F51" s="75"/>
      <c r="G51" s="40"/>
      <c r="H51" s="40"/>
      <c r="I51" s="57"/>
      <c r="J51" s="58"/>
      <c r="K51" s="58"/>
      <c r="L51" s="5"/>
      <c r="M51" s="157"/>
    </row>
    <row r="52" spans="1:13" ht="3.75" customHeight="1" x14ac:dyDescent="0.25">
      <c r="A52" s="156"/>
      <c r="B52" s="12"/>
      <c r="C52" s="12"/>
      <c r="D52" s="12"/>
      <c r="E52" s="12"/>
      <c r="F52" s="12"/>
      <c r="G52" s="15"/>
      <c r="H52" s="15"/>
      <c r="I52" s="10"/>
      <c r="J52" s="9"/>
      <c r="K52" s="9"/>
      <c r="L52" s="5"/>
      <c r="M52" s="157"/>
    </row>
    <row r="53" spans="1:13" ht="18" hidden="1" customHeight="1" x14ac:dyDescent="0.25">
      <c r="A53" s="156"/>
      <c r="B53" s="12"/>
      <c r="C53" s="12"/>
      <c r="D53" s="12"/>
      <c r="E53" s="12"/>
      <c r="F53" s="12"/>
      <c r="G53" s="15"/>
      <c r="H53" s="15"/>
      <c r="I53" s="10"/>
      <c r="J53" s="9"/>
      <c r="K53" s="9"/>
      <c r="L53" s="5"/>
      <c r="M53" s="157"/>
    </row>
    <row r="54" spans="1:13" ht="18" hidden="1" customHeight="1" x14ac:dyDescent="0.25">
      <c r="A54" s="156"/>
      <c r="B54" s="12"/>
      <c r="C54" s="12"/>
      <c r="D54" s="12"/>
      <c r="E54" s="12"/>
      <c r="F54" s="12"/>
      <c r="G54" s="15"/>
      <c r="H54" s="65"/>
      <c r="I54" s="10"/>
      <c r="J54" s="9"/>
      <c r="K54" s="9"/>
      <c r="L54" s="5"/>
      <c r="M54" s="157"/>
    </row>
    <row r="55" spans="1:13" ht="18" customHeight="1" x14ac:dyDescent="0.25">
      <c r="A55" s="159"/>
      <c r="B55" s="16"/>
      <c r="C55" s="16"/>
      <c r="D55" s="16"/>
      <c r="E55" s="16"/>
      <c r="F55" s="16"/>
      <c r="G55" s="16"/>
      <c r="H55" s="16"/>
      <c r="I55" s="66"/>
      <c r="J55" s="67"/>
      <c r="K55" s="67"/>
      <c r="L55" s="67"/>
      <c r="M55" s="162"/>
    </row>
    <row r="56" spans="1:13" ht="18" customHeight="1" x14ac:dyDescent="0.25">
      <c r="A56" s="156"/>
      <c r="B56" s="12" t="s">
        <v>25</v>
      </c>
      <c r="C56" s="332"/>
      <c r="D56" s="333"/>
      <c r="E56" s="333"/>
      <c r="F56" s="333"/>
      <c r="G56" s="333"/>
      <c r="H56" s="333"/>
      <c r="I56" s="333"/>
      <c r="J56" s="333"/>
      <c r="K56" s="333"/>
      <c r="L56" s="334"/>
      <c r="M56" s="157"/>
    </row>
    <row r="57" spans="1:13" ht="18" customHeight="1" x14ac:dyDescent="0.25">
      <c r="A57" s="156"/>
      <c r="B57" s="68"/>
      <c r="C57" s="335"/>
      <c r="D57" s="325"/>
      <c r="E57" s="325"/>
      <c r="F57" s="325"/>
      <c r="G57" s="325"/>
      <c r="H57" s="325"/>
      <c r="I57" s="325"/>
      <c r="J57" s="325"/>
      <c r="K57" s="325"/>
      <c r="L57" s="325"/>
      <c r="M57" s="157"/>
    </row>
    <row r="58" spans="1:13" ht="18" customHeight="1" x14ac:dyDescent="0.25">
      <c r="A58" s="156"/>
      <c r="B58" s="69"/>
      <c r="C58" s="324"/>
      <c r="D58" s="325"/>
      <c r="E58" s="325"/>
      <c r="F58" s="325"/>
      <c r="G58" s="325"/>
      <c r="H58" s="325"/>
      <c r="I58" s="325"/>
      <c r="J58" s="325"/>
      <c r="K58" s="325"/>
      <c r="L58" s="325"/>
      <c r="M58" s="158"/>
    </row>
    <row r="59" spans="1:13" ht="18" customHeight="1" x14ac:dyDescent="0.25">
      <c r="A59" s="156"/>
      <c r="B59" s="69"/>
      <c r="C59" s="324"/>
      <c r="D59" s="325"/>
      <c r="E59" s="325"/>
      <c r="F59" s="325"/>
      <c r="G59" s="325"/>
      <c r="H59" s="325"/>
      <c r="I59" s="325"/>
      <c r="J59" s="325"/>
      <c r="K59" s="325"/>
      <c r="L59" s="325"/>
      <c r="M59" s="158"/>
    </row>
    <row r="60" spans="1:13" ht="18" customHeight="1" x14ac:dyDescent="0.25">
      <c r="A60" s="159"/>
      <c r="B60" s="160"/>
      <c r="C60" s="160"/>
      <c r="D60" s="160"/>
      <c r="E60" s="160"/>
      <c r="F60" s="160"/>
      <c r="G60" s="160"/>
      <c r="H60" s="160"/>
      <c r="I60" s="1"/>
      <c r="J60" s="160"/>
      <c r="K60" s="160"/>
      <c r="L60" s="160"/>
      <c r="M60" s="161"/>
    </row>
    <row r="61" spans="1:13" ht="18" customHeight="1" x14ac:dyDescent="0.25">
      <c r="B61" s="3"/>
      <c r="C61" s="3"/>
      <c r="D61" s="3"/>
      <c r="E61" s="3"/>
      <c r="F61" s="3"/>
      <c r="G61" s="3"/>
      <c r="H61" s="3"/>
      <c r="I61" s="8"/>
      <c r="J61" s="3"/>
      <c r="K61" s="3"/>
      <c r="L61" s="3"/>
      <c r="M61" s="3"/>
    </row>
    <row r="62" spans="1:13" s="70" customFormat="1" ht="11.25" x14ac:dyDescent="0.2">
      <c r="B62" s="71"/>
      <c r="C62" s="71"/>
      <c r="D62" s="71"/>
      <c r="E62" s="71"/>
      <c r="F62" s="71"/>
      <c r="G62" s="71"/>
      <c r="H62" s="71"/>
      <c r="I62" s="72"/>
      <c r="J62" s="71"/>
      <c r="K62" s="72" t="s">
        <v>91</v>
      </c>
      <c r="L62" s="71"/>
      <c r="M62" s="71"/>
    </row>
    <row r="73" spans="5:9" x14ac:dyDescent="0.25">
      <c r="E73" s="73"/>
      <c r="I73"/>
    </row>
  </sheetData>
  <sheetProtection algorithmName="SHA-512" hashValue="UhtkC6i/DHgfHwIoCswBCLL/hz/TbMpi+DFRCRRd9Xo/9yh5P3btOvSq9eWmA/aYJpU57VsnX1bZEyvmqr4AbA==" saltValue="hO8M6JE2yu9gW4fAJ/z0cw==" spinCount="100000" sheet="1" objects="1" scenarios="1"/>
  <mergeCells count="30">
    <mergeCell ref="C28:E28"/>
    <mergeCell ref="C51:E51"/>
    <mergeCell ref="C56:L56"/>
    <mergeCell ref="C57:L57"/>
    <mergeCell ref="C58:L58"/>
    <mergeCell ref="C29:E29"/>
    <mergeCell ref="C30:E30"/>
    <mergeCell ref="C31:E31"/>
    <mergeCell ref="C32:E32"/>
    <mergeCell ref="C33:E33"/>
    <mergeCell ref="C59:L59"/>
    <mergeCell ref="C44:E44"/>
    <mergeCell ref="C45:E45"/>
    <mergeCell ref="C46:E46"/>
    <mergeCell ref="C47:E47"/>
    <mergeCell ref="C50:E50"/>
    <mergeCell ref="B21:K21"/>
    <mergeCell ref="F6:K6"/>
    <mergeCell ref="F2:K2"/>
    <mergeCell ref="F3:K3"/>
    <mergeCell ref="F4:K4"/>
    <mergeCell ref="F5:K5"/>
    <mergeCell ref="E2:E3"/>
    <mergeCell ref="E4:E6"/>
    <mergeCell ref="E7:E9"/>
    <mergeCell ref="F13:K13"/>
    <mergeCell ref="F15:K15"/>
    <mergeCell ref="F16:K16"/>
    <mergeCell ref="F17:K17"/>
    <mergeCell ref="F18:K18"/>
  </mergeCells>
  <dataValidations count="8">
    <dataValidation type="date" allowBlank="1" showInputMessage="1" showErrorMessage="1" errorTitle="Erreur" error="Veuillez saisir la date en respectant le formant suivant : 31.12.2013_x000a_" promptTitle="Date de bouclement" prompt="Veuillez saisir la date en respectant le format suivant : 31.12.2013" sqref="C65560 IP65560 SL65560 ACH65560 AMD65560 AVZ65560 BFV65560 BPR65560 BZN65560 CJJ65560 CTF65560 DDB65560 DMX65560 DWT65560 EGP65560 EQL65560 FAH65560 FKD65560 FTZ65560 GDV65560 GNR65560 GXN65560 HHJ65560 HRF65560 IBB65560 IKX65560 IUT65560 JEP65560 JOL65560 JYH65560 KID65560 KRZ65560 LBV65560 LLR65560 LVN65560 MFJ65560 MPF65560 MZB65560 NIX65560 NST65560 OCP65560 OML65560 OWH65560 PGD65560 PPZ65560 PZV65560 QJR65560 QTN65560 RDJ65560 RNF65560 RXB65560 SGX65560 SQT65560 TAP65560 TKL65560 TUH65560 UED65560 UNZ65560 UXV65560 VHR65560 VRN65560 WBJ65560 WLF65560 WVB65560 C131096 IP131096 SL131096 ACH131096 AMD131096 AVZ131096 BFV131096 BPR131096 BZN131096 CJJ131096 CTF131096 DDB131096 DMX131096 DWT131096 EGP131096 EQL131096 FAH131096 FKD131096 FTZ131096 GDV131096 GNR131096 GXN131096 HHJ131096 HRF131096 IBB131096 IKX131096 IUT131096 JEP131096 JOL131096 JYH131096 KID131096 KRZ131096 LBV131096 LLR131096 LVN131096 MFJ131096 MPF131096 MZB131096 NIX131096 NST131096 OCP131096 OML131096 OWH131096 PGD131096 PPZ131096 PZV131096 QJR131096 QTN131096 RDJ131096 RNF131096 RXB131096 SGX131096 SQT131096 TAP131096 TKL131096 TUH131096 UED131096 UNZ131096 UXV131096 VHR131096 VRN131096 WBJ131096 WLF131096 WVB131096 C196632 IP196632 SL196632 ACH196632 AMD196632 AVZ196632 BFV196632 BPR196632 BZN196632 CJJ196632 CTF196632 DDB196632 DMX196632 DWT196632 EGP196632 EQL196632 FAH196632 FKD196632 FTZ196632 GDV196632 GNR196632 GXN196632 HHJ196632 HRF196632 IBB196632 IKX196632 IUT196632 JEP196632 JOL196632 JYH196632 KID196632 KRZ196632 LBV196632 LLR196632 LVN196632 MFJ196632 MPF196632 MZB196632 NIX196632 NST196632 OCP196632 OML196632 OWH196632 PGD196632 PPZ196632 PZV196632 QJR196632 QTN196632 RDJ196632 RNF196632 RXB196632 SGX196632 SQT196632 TAP196632 TKL196632 TUH196632 UED196632 UNZ196632 UXV196632 VHR196632 VRN196632 WBJ196632 WLF196632 WVB196632 C262168 IP262168 SL262168 ACH262168 AMD262168 AVZ262168 BFV262168 BPR262168 BZN262168 CJJ262168 CTF262168 DDB262168 DMX262168 DWT262168 EGP262168 EQL262168 FAH262168 FKD262168 FTZ262168 GDV262168 GNR262168 GXN262168 HHJ262168 HRF262168 IBB262168 IKX262168 IUT262168 JEP262168 JOL262168 JYH262168 KID262168 KRZ262168 LBV262168 LLR262168 LVN262168 MFJ262168 MPF262168 MZB262168 NIX262168 NST262168 OCP262168 OML262168 OWH262168 PGD262168 PPZ262168 PZV262168 QJR262168 QTN262168 RDJ262168 RNF262168 RXB262168 SGX262168 SQT262168 TAP262168 TKL262168 TUH262168 UED262168 UNZ262168 UXV262168 VHR262168 VRN262168 WBJ262168 WLF262168 WVB262168 C327704 IP327704 SL327704 ACH327704 AMD327704 AVZ327704 BFV327704 BPR327704 BZN327704 CJJ327704 CTF327704 DDB327704 DMX327704 DWT327704 EGP327704 EQL327704 FAH327704 FKD327704 FTZ327704 GDV327704 GNR327704 GXN327704 HHJ327704 HRF327704 IBB327704 IKX327704 IUT327704 JEP327704 JOL327704 JYH327704 KID327704 KRZ327704 LBV327704 LLR327704 LVN327704 MFJ327704 MPF327704 MZB327704 NIX327704 NST327704 OCP327704 OML327704 OWH327704 PGD327704 PPZ327704 PZV327704 QJR327704 QTN327704 RDJ327704 RNF327704 RXB327704 SGX327704 SQT327704 TAP327704 TKL327704 TUH327704 UED327704 UNZ327704 UXV327704 VHR327704 VRN327704 WBJ327704 WLF327704 WVB327704 C393240 IP393240 SL393240 ACH393240 AMD393240 AVZ393240 BFV393240 BPR393240 BZN393240 CJJ393240 CTF393240 DDB393240 DMX393240 DWT393240 EGP393240 EQL393240 FAH393240 FKD393240 FTZ393240 GDV393240 GNR393240 GXN393240 HHJ393240 HRF393240 IBB393240 IKX393240 IUT393240 JEP393240 JOL393240 JYH393240 KID393240 KRZ393240 LBV393240 LLR393240 LVN393240 MFJ393240 MPF393240 MZB393240 NIX393240 NST393240 OCP393240 OML393240 OWH393240 PGD393240 PPZ393240 PZV393240 QJR393240 QTN393240 RDJ393240 RNF393240 RXB393240 SGX393240 SQT393240 TAP393240 TKL393240 TUH393240 UED393240 UNZ393240 UXV393240 VHR393240 VRN393240 WBJ393240 WLF393240 WVB393240 C458776 IP458776 SL458776 ACH458776 AMD458776 AVZ458776 BFV458776 BPR458776 BZN458776 CJJ458776 CTF458776 DDB458776 DMX458776 DWT458776 EGP458776 EQL458776 FAH458776 FKD458776 FTZ458776 GDV458776 GNR458776 GXN458776 HHJ458776 HRF458776 IBB458776 IKX458776 IUT458776 JEP458776 JOL458776 JYH458776 KID458776 KRZ458776 LBV458776 LLR458776 LVN458776 MFJ458776 MPF458776 MZB458776 NIX458776 NST458776 OCP458776 OML458776 OWH458776 PGD458776 PPZ458776 PZV458776 QJR458776 QTN458776 RDJ458776 RNF458776 RXB458776 SGX458776 SQT458776 TAP458776 TKL458776 TUH458776 UED458776 UNZ458776 UXV458776 VHR458776 VRN458776 WBJ458776 WLF458776 WVB458776 C524312 IP524312 SL524312 ACH524312 AMD524312 AVZ524312 BFV524312 BPR524312 BZN524312 CJJ524312 CTF524312 DDB524312 DMX524312 DWT524312 EGP524312 EQL524312 FAH524312 FKD524312 FTZ524312 GDV524312 GNR524312 GXN524312 HHJ524312 HRF524312 IBB524312 IKX524312 IUT524312 JEP524312 JOL524312 JYH524312 KID524312 KRZ524312 LBV524312 LLR524312 LVN524312 MFJ524312 MPF524312 MZB524312 NIX524312 NST524312 OCP524312 OML524312 OWH524312 PGD524312 PPZ524312 PZV524312 QJR524312 QTN524312 RDJ524312 RNF524312 RXB524312 SGX524312 SQT524312 TAP524312 TKL524312 TUH524312 UED524312 UNZ524312 UXV524312 VHR524312 VRN524312 WBJ524312 WLF524312 WVB524312 C589848 IP589848 SL589848 ACH589848 AMD589848 AVZ589848 BFV589848 BPR589848 BZN589848 CJJ589848 CTF589848 DDB589848 DMX589848 DWT589848 EGP589848 EQL589848 FAH589848 FKD589848 FTZ589848 GDV589848 GNR589848 GXN589848 HHJ589848 HRF589848 IBB589848 IKX589848 IUT589848 JEP589848 JOL589848 JYH589848 KID589848 KRZ589848 LBV589848 LLR589848 LVN589848 MFJ589848 MPF589848 MZB589848 NIX589848 NST589848 OCP589848 OML589848 OWH589848 PGD589848 PPZ589848 PZV589848 QJR589848 QTN589848 RDJ589848 RNF589848 RXB589848 SGX589848 SQT589848 TAP589848 TKL589848 TUH589848 UED589848 UNZ589848 UXV589848 VHR589848 VRN589848 WBJ589848 WLF589848 WVB589848 C655384 IP655384 SL655384 ACH655384 AMD655384 AVZ655384 BFV655384 BPR655384 BZN655384 CJJ655384 CTF655384 DDB655384 DMX655384 DWT655384 EGP655384 EQL655384 FAH655384 FKD655384 FTZ655384 GDV655384 GNR655384 GXN655384 HHJ655384 HRF655384 IBB655384 IKX655384 IUT655384 JEP655384 JOL655384 JYH655384 KID655384 KRZ655384 LBV655384 LLR655384 LVN655384 MFJ655384 MPF655384 MZB655384 NIX655384 NST655384 OCP655384 OML655384 OWH655384 PGD655384 PPZ655384 PZV655384 QJR655384 QTN655384 RDJ655384 RNF655384 RXB655384 SGX655384 SQT655384 TAP655384 TKL655384 TUH655384 UED655384 UNZ655384 UXV655384 VHR655384 VRN655384 WBJ655384 WLF655384 WVB655384 C720920 IP720920 SL720920 ACH720920 AMD720920 AVZ720920 BFV720920 BPR720920 BZN720920 CJJ720920 CTF720920 DDB720920 DMX720920 DWT720920 EGP720920 EQL720920 FAH720920 FKD720920 FTZ720920 GDV720920 GNR720920 GXN720920 HHJ720920 HRF720920 IBB720920 IKX720920 IUT720920 JEP720920 JOL720920 JYH720920 KID720920 KRZ720920 LBV720920 LLR720920 LVN720920 MFJ720920 MPF720920 MZB720920 NIX720920 NST720920 OCP720920 OML720920 OWH720920 PGD720920 PPZ720920 PZV720920 QJR720920 QTN720920 RDJ720920 RNF720920 RXB720920 SGX720920 SQT720920 TAP720920 TKL720920 TUH720920 UED720920 UNZ720920 UXV720920 VHR720920 VRN720920 WBJ720920 WLF720920 WVB720920 C786456 IP786456 SL786456 ACH786456 AMD786456 AVZ786456 BFV786456 BPR786456 BZN786456 CJJ786456 CTF786456 DDB786456 DMX786456 DWT786456 EGP786456 EQL786456 FAH786456 FKD786456 FTZ786456 GDV786456 GNR786456 GXN786456 HHJ786456 HRF786456 IBB786456 IKX786456 IUT786456 JEP786456 JOL786456 JYH786456 KID786456 KRZ786456 LBV786456 LLR786456 LVN786456 MFJ786456 MPF786456 MZB786456 NIX786456 NST786456 OCP786456 OML786456 OWH786456 PGD786456 PPZ786456 PZV786456 QJR786456 QTN786456 RDJ786456 RNF786456 RXB786456 SGX786456 SQT786456 TAP786456 TKL786456 TUH786456 UED786456 UNZ786456 UXV786456 VHR786456 VRN786456 WBJ786456 WLF786456 WVB786456 C851992 IP851992 SL851992 ACH851992 AMD851992 AVZ851992 BFV851992 BPR851992 BZN851992 CJJ851992 CTF851992 DDB851992 DMX851992 DWT851992 EGP851992 EQL851992 FAH851992 FKD851992 FTZ851992 GDV851992 GNR851992 GXN851992 HHJ851992 HRF851992 IBB851992 IKX851992 IUT851992 JEP851992 JOL851992 JYH851992 KID851992 KRZ851992 LBV851992 LLR851992 LVN851992 MFJ851992 MPF851992 MZB851992 NIX851992 NST851992 OCP851992 OML851992 OWH851992 PGD851992 PPZ851992 PZV851992 QJR851992 QTN851992 RDJ851992 RNF851992 RXB851992 SGX851992 SQT851992 TAP851992 TKL851992 TUH851992 UED851992 UNZ851992 UXV851992 VHR851992 VRN851992 WBJ851992 WLF851992 WVB851992 C917528 IP917528 SL917528 ACH917528 AMD917528 AVZ917528 BFV917528 BPR917528 BZN917528 CJJ917528 CTF917528 DDB917528 DMX917528 DWT917528 EGP917528 EQL917528 FAH917528 FKD917528 FTZ917528 GDV917528 GNR917528 GXN917528 HHJ917528 HRF917528 IBB917528 IKX917528 IUT917528 JEP917528 JOL917528 JYH917528 KID917528 KRZ917528 LBV917528 LLR917528 LVN917528 MFJ917528 MPF917528 MZB917528 NIX917528 NST917528 OCP917528 OML917528 OWH917528 PGD917528 PPZ917528 PZV917528 QJR917528 QTN917528 RDJ917528 RNF917528 RXB917528 SGX917528 SQT917528 TAP917528 TKL917528 TUH917528 UED917528 UNZ917528 UXV917528 VHR917528 VRN917528 WBJ917528 WLF917528 WVB917528 C983064 IP983064 SL983064 ACH983064 AMD983064 AVZ983064 BFV983064 BPR983064 BZN983064 CJJ983064 CTF983064 DDB983064 DMX983064 DWT983064 EGP983064 EQL983064 FAH983064 FKD983064 FTZ983064 GDV983064 GNR983064 GXN983064 HHJ983064 HRF983064 IBB983064 IKX983064 IUT983064 JEP983064 JOL983064 JYH983064 KID983064 KRZ983064 LBV983064 LLR983064 LVN983064 MFJ983064 MPF983064 MZB983064 NIX983064 NST983064 OCP983064 OML983064 OWH983064 PGD983064 PPZ983064 PZV983064 QJR983064 QTN983064 RDJ983064 RNF983064 RXB983064 SGX983064 SQT983064 TAP983064 TKL983064 TUH983064 UED983064 UNZ983064 UXV983064 VHR983064 VRN983064 WBJ983064 WLF983064 WVB983064 H40:I40" xr:uid="{00000000-0002-0000-0000-000000000000}">
      <formula1>40909</formula1>
      <formula2>41639</formula2>
    </dataValidation>
    <dataValidation type="date" allowBlank="1" showInputMessage="1" showErrorMessage="1" errorTitle="Erreur" error="Veuillez saisir la date en respectant le formant suivant : 31.12.2013_x000a_" promptTitle="Date de bouclement" prompt="Veuillez saisir la date en respectant le format suivant : 31.12.2013" sqref="E65560:F65560 IR65560:IS65560 SN65560:SO65560 ACJ65560:ACK65560 AMF65560:AMG65560 AWB65560:AWC65560 BFX65560:BFY65560 BPT65560:BPU65560 BZP65560:BZQ65560 CJL65560:CJM65560 CTH65560:CTI65560 DDD65560:DDE65560 DMZ65560:DNA65560 DWV65560:DWW65560 EGR65560:EGS65560 EQN65560:EQO65560 FAJ65560:FAK65560 FKF65560:FKG65560 FUB65560:FUC65560 GDX65560:GDY65560 GNT65560:GNU65560 GXP65560:GXQ65560 HHL65560:HHM65560 HRH65560:HRI65560 IBD65560:IBE65560 IKZ65560:ILA65560 IUV65560:IUW65560 JER65560:JES65560 JON65560:JOO65560 JYJ65560:JYK65560 KIF65560:KIG65560 KSB65560:KSC65560 LBX65560:LBY65560 LLT65560:LLU65560 LVP65560:LVQ65560 MFL65560:MFM65560 MPH65560:MPI65560 MZD65560:MZE65560 NIZ65560:NJA65560 NSV65560:NSW65560 OCR65560:OCS65560 OMN65560:OMO65560 OWJ65560:OWK65560 PGF65560:PGG65560 PQB65560:PQC65560 PZX65560:PZY65560 QJT65560:QJU65560 QTP65560:QTQ65560 RDL65560:RDM65560 RNH65560:RNI65560 RXD65560:RXE65560 SGZ65560:SHA65560 SQV65560:SQW65560 TAR65560:TAS65560 TKN65560:TKO65560 TUJ65560:TUK65560 UEF65560:UEG65560 UOB65560:UOC65560 UXX65560:UXY65560 VHT65560:VHU65560 VRP65560:VRQ65560 WBL65560:WBM65560 WLH65560:WLI65560 WVD65560:WVE65560 E131096:F131096 IR131096:IS131096 SN131096:SO131096 ACJ131096:ACK131096 AMF131096:AMG131096 AWB131096:AWC131096 BFX131096:BFY131096 BPT131096:BPU131096 BZP131096:BZQ131096 CJL131096:CJM131096 CTH131096:CTI131096 DDD131096:DDE131096 DMZ131096:DNA131096 DWV131096:DWW131096 EGR131096:EGS131096 EQN131096:EQO131096 FAJ131096:FAK131096 FKF131096:FKG131096 FUB131096:FUC131096 GDX131096:GDY131096 GNT131096:GNU131096 GXP131096:GXQ131096 HHL131096:HHM131096 HRH131096:HRI131096 IBD131096:IBE131096 IKZ131096:ILA131096 IUV131096:IUW131096 JER131096:JES131096 JON131096:JOO131096 JYJ131096:JYK131096 KIF131096:KIG131096 KSB131096:KSC131096 LBX131096:LBY131096 LLT131096:LLU131096 LVP131096:LVQ131096 MFL131096:MFM131096 MPH131096:MPI131096 MZD131096:MZE131096 NIZ131096:NJA131096 NSV131096:NSW131096 OCR131096:OCS131096 OMN131096:OMO131096 OWJ131096:OWK131096 PGF131096:PGG131096 PQB131096:PQC131096 PZX131096:PZY131096 QJT131096:QJU131096 QTP131096:QTQ131096 RDL131096:RDM131096 RNH131096:RNI131096 RXD131096:RXE131096 SGZ131096:SHA131096 SQV131096:SQW131096 TAR131096:TAS131096 TKN131096:TKO131096 TUJ131096:TUK131096 UEF131096:UEG131096 UOB131096:UOC131096 UXX131096:UXY131096 VHT131096:VHU131096 VRP131096:VRQ131096 WBL131096:WBM131096 WLH131096:WLI131096 WVD131096:WVE131096 E196632:F196632 IR196632:IS196632 SN196632:SO196632 ACJ196632:ACK196632 AMF196632:AMG196632 AWB196632:AWC196632 BFX196632:BFY196632 BPT196632:BPU196632 BZP196632:BZQ196632 CJL196632:CJM196632 CTH196632:CTI196632 DDD196632:DDE196632 DMZ196632:DNA196632 DWV196632:DWW196632 EGR196632:EGS196632 EQN196632:EQO196632 FAJ196632:FAK196632 FKF196632:FKG196632 FUB196632:FUC196632 GDX196632:GDY196632 GNT196632:GNU196632 GXP196632:GXQ196632 HHL196632:HHM196632 HRH196632:HRI196632 IBD196632:IBE196632 IKZ196632:ILA196632 IUV196632:IUW196632 JER196632:JES196632 JON196632:JOO196632 JYJ196632:JYK196632 KIF196632:KIG196632 KSB196632:KSC196632 LBX196632:LBY196632 LLT196632:LLU196632 LVP196632:LVQ196632 MFL196632:MFM196632 MPH196632:MPI196632 MZD196632:MZE196632 NIZ196632:NJA196632 NSV196632:NSW196632 OCR196632:OCS196632 OMN196632:OMO196632 OWJ196632:OWK196632 PGF196632:PGG196632 PQB196632:PQC196632 PZX196632:PZY196632 QJT196632:QJU196632 QTP196632:QTQ196632 RDL196632:RDM196632 RNH196632:RNI196632 RXD196632:RXE196632 SGZ196632:SHA196632 SQV196632:SQW196632 TAR196632:TAS196632 TKN196632:TKO196632 TUJ196632:TUK196632 UEF196632:UEG196632 UOB196632:UOC196632 UXX196632:UXY196632 VHT196632:VHU196632 VRP196632:VRQ196632 WBL196632:WBM196632 WLH196632:WLI196632 WVD196632:WVE196632 E262168:F262168 IR262168:IS262168 SN262168:SO262168 ACJ262168:ACK262168 AMF262168:AMG262168 AWB262168:AWC262168 BFX262168:BFY262168 BPT262168:BPU262168 BZP262168:BZQ262168 CJL262168:CJM262168 CTH262168:CTI262168 DDD262168:DDE262168 DMZ262168:DNA262168 DWV262168:DWW262168 EGR262168:EGS262168 EQN262168:EQO262168 FAJ262168:FAK262168 FKF262168:FKG262168 FUB262168:FUC262168 GDX262168:GDY262168 GNT262168:GNU262168 GXP262168:GXQ262168 HHL262168:HHM262168 HRH262168:HRI262168 IBD262168:IBE262168 IKZ262168:ILA262168 IUV262168:IUW262168 JER262168:JES262168 JON262168:JOO262168 JYJ262168:JYK262168 KIF262168:KIG262168 KSB262168:KSC262168 LBX262168:LBY262168 LLT262168:LLU262168 LVP262168:LVQ262168 MFL262168:MFM262168 MPH262168:MPI262168 MZD262168:MZE262168 NIZ262168:NJA262168 NSV262168:NSW262168 OCR262168:OCS262168 OMN262168:OMO262168 OWJ262168:OWK262168 PGF262168:PGG262168 PQB262168:PQC262168 PZX262168:PZY262168 QJT262168:QJU262168 QTP262168:QTQ262168 RDL262168:RDM262168 RNH262168:RNI262168 RXD262168:RXE262168 SGZ262168:SHA262168 SQV262168:SQW262168 TAR262168:TAS262168 TKN262168:TKO262168 TUJ262168:TUK262168 UEF262168:UEG262168 UOB262168:UOC262168 UXX262168:UXY262168 VHT262168:VHU262168 VRP262168:VRQ262168 WBL262168:WBM262168 WLH262168:WLI262168 WVD262168:WVE262168 E327704:F327704 IR327704:IS327704 SN327704:SO327704 ACJ327704:ACK327704 AMF327704:AMG327704 AWB327704:AWC327704 BFX327704:BFY327704 BPT327704:BPU327704 BZP327704:BZQ327704 CJL327704:CJM327704 CTH327704:CTI327704 DDD327704:DDE327704 DMZ327704:DNA327704 DWV327704:DWW327704 EGR327704:EGS327704 EQN327704:EQO327704 FAJ327704:FAK327704 FKF327704:FKG327704 FUB327704:FUC327704 GDX327704:GDY327704 GNT327704:GNU327704 GXP327704:GXQ327704 HHL327704:HHM327704 HRH327704:HRI327704 IBD327704:IBE327704 IKZ327704:ILA327704 IUV327704:IUW327704 JER327704:JES327704 JON327704:JOO327704 JYJ327704:JYK327704 KIF327704:KIG327704 KSB327704:KSC327704 LBX327704:LBY327704 LLT327704:LLU327704 LVP327704:LVQ327704 MFL327704:MFM327704 MPH327704:MPI327704 MZD327704:MZE327704 NIZ327704:NJA327704 NSV327704:NSW327704 OCR327704:OCS327704 OMN327704:OMO327704 OWJ327704:OWK327704 PGF327704:PGG327704 PQB327704:PQC327704 PZX327704:PZY327704 QJT327704:QJU327704 QTP327704:QTQ327704 RDL327704:RDM327704 RNH327704:RNI327704 RXD327704:RXE327704 SGZ327704:SHA327704 SQV327704:SQW327704 TAR327704:TAS327704 TKN327704:TKO327704 TUJ327704:TUK327704 UEF327704:UEG327704 UOB327704:UOC327704 UXX327704:UXY327704 VHT327704:VHU327704 VRP327704:VRQ327704 WBL327704:WBM327704 WLH327704:WLI327704 WVD327704:WVE327704 E393240:F393240 IR393240:IS393240 SN393240:SO393240 ACJ393240:ACK393240 AMF393240:AMG393240 AWB393240:AWC393240 BFX393240:BFY393240 BPT393240:BPU393240 BZP393240:BZQ393240 CJL393240:CJM393240 CTH393240:CTI393240 DDD393240:DDE393240 DMZ393240:DNA393240 DWV393240:DWW393240 EGR393240:EGS393240 EQN393240:EQO393240 FAJ393240:FAK393240 FKF393240:FKG393240 FUB393240:FUC393240 GDX393240:GDY393240 GNT393240:GNU393240 GXP393240:GXQ393240 HHL393240:HHM393240 HRH393240:HRI393240 IBD393240:IBE393240 IKZ393240:ILA393240 IUV393240:IUW393240 JER393240:JES393240 JON393240:JOO393240 JYJ393240:JYK393240 KIF393240:KIG393240 KSB393240:KSC393240 LBX393240:LBY393240 LLT393240:LLU393240 LVP393240:LVQ393240 MFL393240:MFM393240 MPH393240:MPI393240 MZD393240:MZE393240 NIZ393240:NJA393240 NSV393240:NSW393240 OCR393240:OCS393240 OMN393240:OMO393240 OWJ393240:OWK393240 PGF393240:PGG393240 PQB393240:PQC393240 PZX393240:PZY393240 QJT393240:QJU393240 QTP393240:QTQ393240 RDL393240:RDM393240 RNH393240:RNI393240 RXD393240:RXE393240 SGZ393240:SHA393240 SQV393240:SQW393240 TAR393240:TAS393240 TKN393240:TKO393240 TUJ393240:TUK393240 UEF393240:UEG393240 UOB393240:UOC393240 UXX393240:UXY393240 VHT393240:VHU393240 VRP393240:VRQ393240 WBL393240:WBM393240 WLH393240:WLI393240 WVD393240:WVE393240 E458776:F458776 IR458776:IS458776 SN458776:SO458776 ACJ458776:ACK458776 AMF458776:AMG458776 AWB458776:AWC458776 BFX458776:BFY458776 BPT458776:BPU458776 BZP458776:BZQ458776 CJL458776:CJM458776 CTH458776:CTI458776 DDD458776:DDE458776 DMZ458776:DNA458776 DWV458776:DWW458776 EGR458776:EGS458776 EQN458776:EQO458776 FAJ458776:FAK458776 FKF458776:FKG458776 FUB458776:FUC458776 GDX458776:GDY458776 GNT458776:GNU458776 GXP458776:GXQ458776 HHL458776:HHM458776 HRH458776:HRI458776 IBD458776:IBE458776 IKZ458776:ILA458776 IUV458776:IUW458776 JER458776:JES458776 JON458776:JOO458776 JYJ458776:JYK458776 KIF458776:KIG458776 KSB458776:KSC458776 LBX458776:LBY458776 LLT458776:LLU458776 LVP458776:LVQ458776 MFL458776:MFM458776 MPH458776:MPI458776 MZD458776:MZE458776 NIZ458776:NJA458776 NSV458776:NSW458776 OCR458776:OCS458776 OMN458776:OMO458776 OWJ458776:OWK458776 PGF458776:PGG458776 PQB458776:PQC458776 PZX458776:PZY458776 QJT458776:QJU458776 QTP458776:QTQ458776 RDL458776:RDM458776 RNH458776:RNI458776 RXD458776:RXE458776 SGZ458776:SHA458776 SQV458776:SQW458776 TAR458776:TAS458776 TKN458776:TKO458776 TUJ458776:TUK458776 UEF458776:UEG458776 UOB458776:UOC458776 UXX458776:UXY458776 VHT458776:VHU458776 VRP458776:VRQ458776 WBL458776:WBM458776 WLH458776:WLI458776 WVD458776:WVE458776 E524312:F524312 IR524312:IS524312 SN524312:SO524312 ACJ524312:ACK524312 AMF524312:AMG524312 AWB524312:AWC524312 BFX524312:BFY524312 BPT524312:BPU524312 BZP524312:BZQ524312 CJL524312:CJM524312 CTH524312:CTI524312 DDD524312:DDE524312 DMZ524312:DNA524312 DWV524312:DWW524312 EGR524312:EGS524312 EQN524312:EQO524312 FAJ524312:FAK524312 FKF524312:FKG524312 FUB524312:FUC524312 GDX524312:GDY524312 GNT524312:GNU524312 GXP524312:GXQ524312 HHL524312:HHM524312 HRH524312:HRI524312 IBD524312:IBE524312 IKZ524312:ILA524312 IUV524312:IUW524312 JER524312:JES524312 JON524312:JOO524312 JYJ524312:JYK524312 KIF524312:KIG524312 KSB524312:KSC524312 LBX524312:LBY524312 LLT524312:LLU524312 LVP524312:LVQ524312 MFL524312:MFM524312 MPH524312:MPI524312 MZD524312:MZE524312 NIZ524312:NJA524312 NSV524312:NSW524312 OCR524312:OCS524312 OMN524312:OMO524312 OWJ524312:OWK524312 PGF524312:PGG524312 PQB524312:PQC524312 PZX524312:PZY524312 QJT524312:QJU524312 QTP524312:QTQ524312 RDL524312:RDM524312 RNH524312:RNI524312 RXD524312:RXE524312 SGZ524312:SHA524312 SQV524312:SQW524312 TAR524312:TAS524312 TKN524312:TKO524312 TUJ524312:TUK524312 UEF524312:UEG524312 UOB524312:UOC524312 UXX524312:UXY524312 VHT524312:VHU524312 VRP524312:VRQ524312 WBL524312:WBM524312 WLH524312:WLI524312 WVD524312:WVE524312 E589848:F589848 IR589848:IS589848 SN589848:SO589848 ACJ589848:ACK589848 AMF589848:AMG589848 AWB589848:AWC589848 BFX589848:BFY589848 BPT589848:BPU589848 BZP589848:BZQ589848 CJL589848:CJM589848 CTH589848:CTI589848 DDD589848:DDE589848 DMZ589848:DNA589848 DWV589848:DWW589848 EGR589848:EGS589848 EQN589848:EQO589848 FAJ589848:FAK589848 FKF589848:FKG589848 FUB589848:FUC589848 GDX589848:GDY589848 GNT589848:GNU589848 GXP589848:GXQ589848 HHL589848:HHM589848 HRH589848:HRI589848 IBD589848:IBE589848 IKZ589848:ILA589848 IUV589848:IUW589848 JER589848:JES589848 JON589848:JOO589848 JYJ589848:JYK589848 KIF589848:KIG589848 KSB589848:KSC589848 LBX589848:LBY589848 LLT589848:LLU589848 LVP589848:LVQ589848 MFL589848:MFM589848 MPH589848:MPI589848 MZD589848:MZE589848 NIZ589848:NJA589848 NSV589848:NSW589848 OCR589848:OCS589848 OMN589848:OMO589848 OWJ589848:OWK589848 PGF589848:PGG589848 PQB589848:PQC589848 PZX589848:PZY589848 QJT589848:QJU589848 QTP589848:QTQ589848 RDL589848:RDM589848 RNH589848:RNI589848 RXD589848:RXE589848 SGZ589848:SHA589848 SQV589848:SQW589848 TAR589848:TAS589848 TKN589848:TKO589848 TUJ589848:TUK589848 UEF589848:UEG589848 UOB589848:UOC589848 UXX589848:UXY589848 VHT589848:VHU589848 VRP589848:VRQ589848 WBL589848:WBM589848 WLH589848:WLI589848 WVD589848:WVE589848 E655384:F655384 IR655384:IS655384 SN655384:SO655384 ACJ655384:ACK655384 AMF655384:AMG655384 AWB655384:AWC655384 BFX655384:BFY655384 BPT655384:BPU655384 BZP655384:BZQ655384 CJL655384:CJM655384 CTH655384:CTI655384 DDD655384:DDE655384 DMZ655384:DNA655384 DWV655384:DWW655384 EGR655384:EGS655384 EQN655384:EQO655384 FAJ655384:FAK655384 FKF655384:FKG655384 FUB655384:FUC655384 GDX655384:GDY655384 GNT655384:GNU655384 GXP655384:GXQ655384 HHL655384:HHM655384 HRH655384:HRI655384 IBD655384:IBE655384 IKZ655384:ILA655384 IUV655384:IUW655384 JER655384:JES655384 JON655384:JOO655384 JYJ655384:JYK655384 KIF655384:KIG655384 KSB655384:KSC655384 LBX655384:LBY655384 LLT655384:LLU655384 LVP655384:LVQ655384 MFL655384:MFM655384 MPH655384:MPI655384 MZD655384:MZE655384 NIZ655384:NJA655384 NSV655384:NSW655384 OCR655384:OCS655384 OMN655384:OMO655384 OWJ655384:OWK655384 PGF655384:PGG655384 PQB655384:PQC655384 PZX655384:PZY655384 QJT655384:QJU655384 QTP655384:QTQ655384 RDL655384:RDM655384 RNH655384:RNI655384 RXD655384:RXE655384 SGZ655384:SHA655384 SQV655384:SQW655384 TAR655384:TAS655384 TKN655384:TKO655384 TUJ655384:TUK655384 UEF655384:UEG655384 UOB655384:UOC655384 UXX655384:UXY655384 VHT655384:VHU655384 VRP655384:VRQ655384 WBL655384:WBM655384 WLH655384:WLI655384 WVD655384:WVE655384 E720920:F720920 IR720920:IS720920 SN720920:SO720920 ACJ720920:ACK720920 AMF720920:AMG720920 AWB720920:AWC720920 BFX720920:BFY720920 BPT720920:BPU720920 BZP720920:BZQ720920 CJL720920:CJM720920 CTH720920:CTI720920 DDD720920:DDE720920 DMZ720920:DNA720920 DWV720920:DWW720920 EGR720920:EGS720920 EQN720920:EQO720920 FAJ720920:FAK720920 FKF720920:FKG720920 FUB720920:FUC720920 GDX720920:GDY720920 GNT720920:GNU720920 GXP720920:GXQ720920 HHL720920:HHM720920 HRH720920:HRI720920 IBD720920:IBE720920 IKZ720920:ILA720920 IUV720920:IUW720920 JER720920:JES720920 JON720920:JOO720920 JYJ720920:JYK720920 KIF720920:KIG720920 KSB720920:KSC720920 LBX720920:LBY720920 LLT720920:LLU720920 LVP720920:LVQ720920 MFL720920:MFM720920 MPH720920:MPI720920 MZD720920:MZE720920 NIZ720920:NJA720920 NSV720920:NSW720920 OCR720920:OCS720920 OMN720920:OMO720920 OWJ720920:OWK720920 PGF720920:PGG720920 PQB720920:PQC720920 PZX720920:PZY720920 QJT720920:QJU720920 QTP720920:QTQ720920 RDL720920:RDM720920 RNH720920:RNI720920 RXD720920:RXE720920 SGZ720920:SHA720920 SQV720920:SQW720920 TAR720920:TAS720920 TKN720920:TKO720920 TUJ720920:TUK720920 UEF720920:UEG720920 UOB720920:UOC720920 UXX720920:UXY720920 VHT720920:VHU720920 VRP720920:VRQ720920 WBL720920:WBM720920 WLH720920:WLI720920 WVD720920:WVE720920 E786456:F786456 IR786456:IS786456 SN786456:SO786456 ACJ786456:ACK786456 AMF786456:AMG786456 AWB786456:AWC786456 BFX786456:BFY786456 BPT786456:BPU786456 BZP786456:BZQ786456 CJL786456:CJM786456 CTH786456:CTI786456 DDD786456:DDE786456 DMZ786456:DNA786456 DWV786456:DWW786456 EGR786456:EGS786456 EQN786456:EQO786456 FAJ786456:FAK786456 FKF786456:FKG786456 FUB786456:FUC786456 GDX786456:GDY786456 GNT786456:GNU786456 GXP786456:GXQ786456 HHL786456:HHM786456 HRH786456:HRI786456 IBD786456:IBE786456 IKZ786456:ILA786456 IUV786456:IUW786456 JER786456:JES786456 JON786456:JOO786456 JYJ786456:JYK786456 KIF786456:KIG786456 KSB786456:KSC786456 LBX786456:LBY786456 LLT786456:LLU786456 LVP786456:LVQ786456 MFL786456:MFM786456 MPH786456:MPI786456 MZD786456:MZE786456 NIZ786456:NJA786456 NSV786456:NSW786456 OCR786456:OCS786456 OMN786456:OMO786456 OWJ786456:OWK786456 PGF786456:PGG786456 PQB786456:PQC786456 PZX786456:PZY786456 QJT786456:QJU786456 QTP786456:QTQ786456 RDL786456:RDM786456 RNH786456:RNI786456 RXD786456:RXE786456 SGZ786456:SHA786456 SQV786456:SQW786456 TAR786456:TAS786456 TKN786456:TKO786456 TUJ786456:TUK786456 UEF786456:UEG786456 UOB786456:UOC786456 UXX786456:UXY786456 VHT786456:VHU786456 VRP786456:VRQ786456 WBL786456:WBM786456 WLH786456:WLI786456 WVD786456:WVE786456 E851992:F851992 IR851992:IS851992 SN851992:SO851992 ACJ851992:ACK851992 AMF851992:AMG851992 AWB851992:AWC851992 BFX851992:BFY851992 BPT851992:BPU851992 BZP851992:BZQ851992 CJL851992:CJM851992 CTH851992:CTI851992 DDD851992:DDE851992 DMZ851992:DNA851992 DWV851992:DWW851992 EGR851992:EGS851992 EQN851992:EQO851992 FAJ851992:FAK851992 FKF851992:FKG851992 FUB851992:FUC851992 GDX851992:GDY851992 GNT851992:GNU851992 GXP851992:GXQ851992 HHL851992:HHM851992 HRH851992:HRI851992 IBD851992:IBE851992 IKZ851992:ILA851992 IUV851992:IUW851992 JER851992:JES851992 JON851992:JOO851992 JYJ851992:JYK851992 KIF851992:KIG851992 KSB851992:KSC851992 LBX851992:LBY851992 LLT851992:LLU851992 LVP851992:LVQ851992 MFL851992:MFM851992 MPH851992:MPI851992 MZD851992:MZE851992 NIZ851992:NJA851992 NSV851992:NSW851992 OCR851992:OCS851992 OMN851992:OMO851992 OWJ851992:OWK851992 PGF851992:PGG851992 PQB851992:PQC851992 PZX851992:PZY851992 QJT851992:QJU851992 QTP851992:QTQ851992 RDL851992:RDM851992 RNH851992:RNI851992 RXD851992:RXE851992 SGZ851992:SHA851992 SQV851992:SQW851992 TAR851992:TAS851992 TKN851992:TKO851992 TUJ851992:TUK851992 UEF851992:UEG851992 UOB851992:UOC851992 UXX851992:UXY851992 VHT851992:VHU851992 VRP851992:VRQ851992 WBL851992:WBM851992 WLH851992:WLI851992 WVD851992:WVE851992 E917528:F917528 IR917528:IS917528 SN917528:SO917528 ACJ917528:ACK917528 AMF917528:AMG917528 AWB917528:AWC917528 BFX917528:BFY917528 BPT917528:BPU917528 BZP917528:BZQ917528 CJL917528:CJM917528 CTH917528:CTI917528 DDD917528:DDE917528 DMZ917528:DNA917528 DWV917528:DWW917528 EGR917528:EGS917528 EQN917528:EQO917528 FAJ917528:FAK917528 FKF917528:FKG917528 FUB917528:FUC917528 GDX917528:GDY917528 GNT917528:GNU917528 GXP917528:GXQ917528 HHL917528:HHM917528 HRH917528:HRI917528 IBD917528:IBE917528 IKZ917528:ILA917528 IUV917528:IUW917528 JER917528:JES917528 JON917528:JOO917528 JYJ917528:JYK917528 KIF917528:KIG917528 KSB917528:KSC917528 LBX917528:LBY917528 LLT917528:LLU917528 LVP917528:LVQ917528 MFL917528:MFM917528 MPH917528:MPI917528 MZD917528:MZE917528 NIZ917528:NJA917528 NSV917528:NSW917528 OCR917528:OCS917528 OMN917528:OMO917528 OWJ917528:OWK917528 PGF917528:PGG917528 PQB917528:PQC917528 PZX917528:PZY917528 QJT917528:QJU917528 QTP917528:QTQ917528 RDL917528:RDM917528 RNH917528:RNI917528 RXD917528:RXE917528 SGZ917528:SHA917528 SQV917528:SQW917528 TAR917528:TAS917528 TKN917528:TKO917528 TUJ917528:TUK917528 UEF917528:UEG917528 UOB917528:UOC917528 UXX917528:UXY917528 VHT917528:VHU917528 VRP917528:VRQ917528 WBL917528:WBM917528 WLH917528:WLI917528 WVD917528:WVE917528 E983064:F983064 IR983064:IS983064 SN983064:SO983064 ACJ983064:ACK983064 AMF983064:AMG983064 AWB983064:AWC983064 BFX983064:BFY983064 BPT983064:BPU983064 BZP983064:BZQ983064 CJL983064:CJM983064 CTH983064:CTI983064 DDD983064:DDE983064 DMZ983064:DNA983064 DWV983064:DWW983064 EGR983064:EGS983064 EQN983064:EQO983064 FAJ983064:FAK983064 FKF983064:FKG983064 FUB983064:FUC983064 GDX983064:GDY983064 GNT983064:GNU983064 GXP983064:GXQ983064 HHL983064:HHM983064 HRH983064:HRI983064 IBD983064:IBE983064 IKZ983064:ILA983064 IUV983064:IUW983064 JER983064:JES983064 JON983064:JOO983064 JYJ983064:JYK983064 KIF983064:KIG983064 KSB983064:KSC983064 LBX983064:LBY983064 LLT983064:LLU983064 LVP983064:LVQ983064 MFL983064:MFM983064 MPH983064:MPI983064 MZD983064:MZE983064 NIZ983064:NJA983064 NSV983064:NSW983064 OCR983064:OCS983064 OMN983064:OMO983064 OWJ983064:OWK983064 PGF983064:PGG983064 PQB983064:PQC983064 PZX983064:PZY983064 QJT983064:QJU983064 QTP983064:QTQ983064 RDL983064:RDM983064 RNH983064:RNI983064 RXD983064:RXE983064 SGZ983064:SHA983064 SQV983064:SQW983064 TAR983064:TAS983064 TKN983064:TKO983064 TUJ983064:TUK983064 UEF983064:UEG983064 UOB983064:UOC983064 UXX983064:UXY983064 VHT983064:VHU983064 VRP983064:VRQ983064 WBL983064:WBM983064 WLH983064:WLI983064 WVD983064:WVE983064 K40" xr:uid="{00000000-0002-0000-0000-000001000000}">
      <formula1>41275</formula1>
      <formula2>41639</formula2>
    </dataValidation>
    <dataValidation type="textLength" allowBlank="1" showInputMessage="1" showErrorMessage="1" errorTitle="N° IDE" error="Veuillez saisire les 9 chiffres du n° IDE, sans les points et sans le &quot;CHE-&quot;_x000a_Exemple : 123456789" promptTitle="N° IDE" prompt="Veuillez saisire les 9 chiffres du n° IDE, sans les points et sans le &quot;CHE-&quot;_x000a_Exemple : 123456789" sqref="WVF983036:WVI983036 G65532:J65532 IT65532:IW65532 SP65532:SS65532 ACL65532:ACO65532 AMH65532:AMK65532 AWD65532:AWG65532 BFZ65532:BGC65532 BPV65532:BPY65532 BZR65532:BZU65532 CJN65532:CJQ65532 CTJ65532:CTM65532 DDF65532:DDI65532 DNB65532:DNE65532 DWX65532:DXA65532 EGT65532:EGW65532 EQP65532:EQS65532 FAL65532:FAO65532 FKH65532:FKK65532 FUD65532:FUG65532 GDZ65532:GEC65532 GNV65532:GNY65532 GXR65532:GXU65532 HHN65532:HHQ65532 HRJ65532:HRM65532 IBF65532:IBI65532 ILB65532:ILE65532 IUX65532:IVA65532 JET65532:JEW65532 JOP65532:JOS65532 JYL65532:JYO65532 KIH65532:KIK65532 KSD65532:KSG65532 LBZ65532:LCC65532 LLV65532:LLY65532 LVR65532:LVU65532 MFN65532:MFQ65532 MPJ65532:MPM65532 MZF65532:MZI65532 NJB65532:NJE65532 NSX65532:NTA65532 OCT65532:OCW65532 OMP65532:OMS65532 OWL65532:OWO65532 PGH65532:PGK65532 PQD65532:PQG65532 PZZ65532:QAC65532 QJV65532:QJY65532 QTR65532:QTU65532 RDN65532:RDQ65532 RNJ65532:RNM65532 RXF65532:RXI65532 SHB65532:SHE65532 SQX65532:SRA65532 TAT65532:TAW65532 TKP65532:TKS65532 TUL65532:TUO65532 UEH65532:UEK65532 UOD65532:UOG65532 UXZ65532:UYC65532 VHV65532:VHY65532 VRR65532:VRU65532 WBN65532:WBQ65532 WLJ65532:WLM65532 WVF65532:WVI65532 G131068:J131068 IT131068:IW131068 SP131068:SS131068 ACL131068:ACO131068 AMH131068:AMK131068 AWD131068:AWG131068 BFZ131068:BGC131068 BPV131068:BPY131068 BZR131068:BZU131068 CJN131068:CJQ131068 CTJ131068:CTM131068 DDF131068:DDI131068 DNB131068:DNE131068 DWX131068:DXA131068 EGT131068:EGW131068 EQP131068:EQS131068 FAL131068:FAO131068 FKH131068:FKK131068 FUD131068:FUG131068 GDZ131068:GEC131068 GNV131068:GNY131068 GXR131068:GXU131068 HHN131068:HHQ131068 HRJ131068:HRM131068 IBF131068:IBI131068 ILB131068:ILE131068 IUX131068:IVA131068 JET131068:JEW131068 JOP131068:JOS131068 JYL131068:JYO131068 KIH131068:KIK131068 KSD131068:KSG131068 LBZ131068:LCC131068 LLV131068:LLY131068 LVR131068:LVU131068 MFN131068:MFQ131068 MPJ131068:MPM131068 MZF131068:MZI131068 NJB131068:NJE131068 NSX131068:NTA131068 OCT131068:OCW131068 OMP131068:OMS131068 OWL131068:OWO131068 PGH131068:PGK131068 PQD131068:PQG131068 PZZ131068:QAC131068 QJV131068:QJY131068 QTR131068:QTU131068 RDN131068:RDQ131068 RNJ131068:RNM131068 RXF131068:RXI131068 SHB131068:SHE131068 SQX131068:SRA131068 TAT131068:TAW131068 TKP131068:TKS131068 TUL131068:TUO131068 UEH131068:UEK131068 UOD131068:UOG131068 UXZ131068:UYC131068 VHV131068:VHY131068 VRR131068:VRU131068 WBN131068:WBQ131068 WLJ131068:WLM131068 WVF131068:WVI131068 G196604:J196604 IT196604:IW196604 SP196604:SS196604 ACL196604:ACO196604 AMH196604:AMK196604 AWD196604:AWG196604 BFZ196604:BGC196604 BPV196604:BPY196604 BZR196604:BZU196604 CJN196604:CJQ196604 CTJ196604:CTM196604 DDF196604:DDI196604 DNB196604:DNE196604 DWX196604:DXA196604 EGT196604:EGW196604 EQP196604:EQS196604 FAL196604:FAO196604 FKH196604:FKK196604 FUD196604:FUG196604 GDZ196604:GEC196604 GNV196604:GNY196604 GXR196604:GXU196604 HHN196604:HHQ196604 HRJ196604:HRM196604 IBF196604:IBI196604 ILB196604:ILE196604 IUX196604:IVA196604 JET196604:JEW196604 JOP196604:JOS196604 JYL196604:JYO196604 KIH196604:KIK196604 KSD196604:KSG196604 LBZ196604:LCC196604 LLV196604:LLY196604 LVR196604:LVU196604 MFN196604:MFQ196604 MPJ196604:MPM196604 MZF196604:MZI196604 NJB196604:NJE196604 NSX196604:NTA196604 OCT196604:OCW196604 OMP196604:OMS196604 OWL196604:OWO196604 PGH196604:PGK196604 PQD196604:PQG196604 PZZ196604:QAC196604 QJV196604:QJY196604 QTR196604:QTU196604 RDN196604:RDQ196604 RNJ196604:RNM196604 RXF196604:RXI196604 SHB196604:SHE196604 SQX196604:SRA196604 TAT196604:TAW196604 TKP196604:TKS196604 TUL196604:TUO196604 UEH196604:UEK196604 UOD196604:UOG196604 UXZ196604:UYC196604 VHV196604:VHY196604 VRR196604:VRU196604 WBN196604:WBQ196604 WLJ196604:WLM196604 WVF196604:WVI196604 G262140:J262140 IT262140:IW262140 SP262140:SS262140 ACL262140:ACO262140 AMH262140:AMK262140 AWD262140:AWG262140 BFZ262140:BGC262140 BPV262140:BPY262140 BZR262140:BZU262140 CJN262140:CJQ262140 CTJ262140:CTM262140 DDF262140:DDI262140 DNB262140:DNE262140 DWX262140:DXA262140 EGT262140:EGW262140 EQP262140:EQS262140 FAL262140:FAO262140 FKH262140:FKK262140 FUD262140:FUG262140 GDZ262140:GEC262140 GNV262140:GNY262140 GXR262140:GXU262140 HHN262140:HHQ262140 HRJ262140:HRM262140 IBF262140:IBI262140 ILB262140:ILE262140 IUX262140:IVA262140 JET262140:JEW262140 JOP262140:JOS262140 JYL262140:JYO262140 KIH262140:KIK262140 KSD262140:KSG262140 LBZ262140:LCC262140 LLV262140:LLY262140 LVR262140:LVU262140 MFN262140:MFQ262140 MPJ262140:MPM262140 MZF262140:MZI262140 NJB262140:NJE262140 NSX262140:NTA262140 OCT262140:OCW262140 OMP262140:OMS262140 OWL262140:OWO262140 PGH262140:PGK262140 PQD262140:PQG262140 PZZ262140:QAC262140 QJV262140:QJY262140 QTR262140:QTU262140 RDN262140:RDQ262140 RNJ262140:RNM262140 RXF262140:RXI262140 SHB262140:SHE262140 SQX262140:SRA262140 TAT262140:TAW262140 TKP262140:TKS262140 TUL262140:TUO262140 UEH262140:UEK262140 UOD262140:UOG262140 UXZ262140:UYC262140 VHV262140:VHY262140 VRR262140:VRU262140 WBN262140:WBQ262140 WLJ262140:WLM262140 WVF262140:WVI262140 G327676:J327676 IT327676:IW327676 SP327676:SS327676 ACL327676:ACO327676 AMH327676:AMK327676 AWD327676:AWG327676 BFZ327676:BGC327676 BPV327676:BPY327676 BZR327676:BZU327676 CJN327676:CJQ327676 CTJ327676:CTM327676 DDF327676:DDI327676 DNB327676:DNE327676 DWX327676:DXA327676 EGT327676:EGW327676 EQP327676:EQS327676 FAL327676:FAO327676 FKH327676:FKK327676 FUD327676:FUG327676 GDZ327676:GEC327676 GNV327676:GNY327676 GXR327676:GXU327676 HHN327676:HHQ327676 HRJ327676:HRM327676 IBF327676:IBI327676 ILB327676:ILE327676 IUX327676:IVA327676 JET327676:JEW327676 JOP327676:JOS327676 JYL327676:JYO327676 KIH327676:KIK327676 KSD327676:KSG327676 LBZ327676:LCC327676 LLV327676:LLY327676 LVR327676:LVU327676 MFN327676:MFQ327676 MPJ327676:MPM327676 MZF327676:MZI327676 NJB327676:NJE327676 NSX327676:NTA327676 OCT327676:OCW327676 OMP327676:OMS327676 OWL327676:OWO327676 PGH327676:PGK327676 PQD327676:PQG327676 PZZ327676:QAC327676 QJV327676:QJY327676 QTR327676:QTU327676 RDN327676:RDQ327676 RNJ327676:RNM327676 RXF327676:RXI327676 SHB327676:SHE327676 SQX327676:SRA327676 TAT327676:TAW327676 TKP327676:TKS327676 TUL327676:TUO327676 UEH327676:UEK327676 UOD327676:UOG327676 UXZ327676:UYC327676 VHV327676:VHY327676 VRR327676:VRU327676 WBN327676:WBQ327676 WLJ327676:WLM327676 WVF327676:WVI327676 G393212:J393212 IT393212:IW393212 SP393212:SS393212 ACL393212:ACO393212 AMH393212:AMK393212 AWD393212:AWG393212 BFZ393212:BGC393212 BPV393212:BPY393212 BZR393212:BZU393212 CJN393212:CJQ393212 CTJ393212:CTM393212 DDF393212:DDI393212 DNB393212:DNE393212 DWX393212:DXA393212 EGT393212:EGW393212 EQP393212:EQS393212 FAL393212:FAO393212 FKH393212:FKK393212 FUD393212:FUG393212 GDZ393212:GEC393212 GNV393212:GNY393212 GXR393212:GXU393212 HHN393212:HHQ393212 HRJ393212:HRM393212 IBF393212:IBI393212 ILB393212:ILE393212 IUX393212:IVA393212 JET393212:JEW393212 JOP393212:JOS393212 JYL393212:JYO393212 KIH393212:KIK393212 KSD393212:KSG393212 LBZ393212:LCC393212 LLV393212:LLY393212 LVR393212:LVU393212 MFN393212:MFQ393212 MPJ393212:MPM393212 MZF393212:MZI393212 NJB393212:NJE393212 NSX393212:NTA393212 OCT393212:OCW393212 OMP393212:OMS393212 OWL393212:OWO393212 PGH393212:PGK393212 PQD393212:PQG393212 PZZ393212:QAC393212 QJV393212:QJY393212 QTR393212:QTU393212 RDN393212:RDQ393212 RNJ393212:RNM393212 RXF393212:RXI393212 SHB393212:SHE393212 SQX393212:SRA393212 TAT393212:TAW393212 TKP393212:TKS393212 TUL393212:TUO393212 UEH393212:UEK393212 UOD393212:UOG393212 UXZ393212:UYC393212 VHV393212:VHY393212 VRR393212:VRU393212 WBN393212:WBQ393212 WLJ393212:WLM393212 WVF393212:WVI393212 G458748:J458748 IT458748:IW458748 SP458748:SS458748 ACL458748:ACO458748 AMH458748:AMK458748 AWD458748:AWG458748 BFZ458748:BGC458748 BPV458748:BPY458748 BZR458748:BZU458748 CJN458748:CJQ458748 CTJ458748:CTM458748 DDF458748:DDI458748 DNB458748:DNE458748 DWX458748:DXA458748 EGT458748:EGW458748 EQP458748:EQS458748 FAL458748:FAO458748 FKH458748:FKK458748 FUD458748:FUG458748 GDZ458748:GEC458748 GNV458748:GNY458748 GXR458748:GXU458748 HHN458748:HHQ458748 HRJ458748:HRM458748 IBF458748:IBI458748 ILB458748:ILE458748 IUX458748:IVA458748 JET458748:JEW458748 JOP458748:JOS458748 JYL458748:JYO458748 KIH458748:KIK458748 KSD458748:KSG458748 LBZ458748:LCC458748 LLV458748:LLY458748 LVR458748:LVU458748 MFN458748:MFQ458748 MPJ458748:MPM458748 MZF458748:MZI458748 NJB458748:NJE458748 NSX458748:NTA458748 OCT458748:OCW458748 OMP458748:OMS458748 OWL458748:OWO458748 PGH458748:PGK458748 PQD458748:PQG458748 PZZ458748:QAC458748 QJV458748:QJY458748 QTR458748:QTU458748 RDN458748:RDQ458748 RNJ458748:RNM458748 RXF458748:RXI458748 SHB458748:SHE458748 SQX458748:SRA458748 TAT458748:TAW458748 TKP458748:TKS458748 TUL458748:TUO458748 UEH458748:UEK458748 UOD458748:UOG458748 UXZ458748:UYC458748 VHV458748:VHY458748 VRR458748:VRU458748 WBN458748:WBQ458748 WLJ458748:WLM458748 WVF458748:WVI458748 G524284:J524284 IT524284:IW524284 SP524284:SS524284 ACL524284:ACO524284 AMH524284:AMK524284 AWD524284:AWG524284 BFZ524284:BGC524284 BPV524284:BPY524284 BZR524284:BZU524284 CJN524284:CJQ524284 CTJ524284:CTM524284 DDF524284:DDI524284 DNB524284:DNE524284 DWX524284:DXA524284 EGT524284:EGW524284 EQP524284:EQS524284 FAL524284:FAO524284 FKH524284:FKK524284 FUD524284:FUG524284 GDZ524284:GEC524284 GNV524284:GNY524284 GXR524284:GXU524284 HHN524284:HHQ524284 HRJ524284:HRM524284 IBF524284:IBI524284 ILB524284:ILE524284 IUX524284:IVA524284 JET524284:JEW524284 JOP524284:JOS524284 JYL524284:JYO524284 KIH524284:KIK524284 KSD524284:KSG524284 LBZ524284:LCC524284 LLV524284:LLY524284 LVR524284:LVU524284 MFN524284:MFQ524284 MPJ524284:MPM524284 MZF524284:MZI524284 NJB524284:NJE524284 NSX524284:NTA524284 OCT524284:OCW524284 OMP524284:OMS524284 OWL524284:OWO524284 PGH524284:PGK524284 PQD524284:PQG524284 PZZ524284:QAC524284 QJV524284:QJY524284 QTR524284:QTU524284 RDN524284:RDQ524284 RNJ524284:RNM524284 RXF524284:RXI524284 SHB524284:SHE524284 SQX524284:SRA524284 TAT524284:TAW524284 TKP524284:TKS524284 TUL524284:TUO524284 UEH524284:UEK524284 UOD524284:UOG524284 UXZ524284:UYC524284 VHV524284:VHY524284 VRR524284:VRU524284 WBN524284:WBQ524284 WLJ524284:WLM524284 WVF524284:WVI524284 G589820:J589820 IT589820:IW589820 SP589820:SS589820 ACL589820:ACO589820 AMH589820:AMK589820 AWD589820:AWG589820 BFZ589820:BGC589820 BPV589820:BPY589820 BZR589820:BZU589820 CJN589820:CJQ589820 CTJ589820:CTM589820 DDF589820:DDI589820 DNB589820:DNE589820 DWX589820:DXA589820 EGT589820:EGW589820 EQP589820:EQS589820 FAL589820:FAO589820 FKH589820:FKK589820 FUD589820:FUG589820 GDZ589820:GEC589820 GNV589820:GNY589820 GXR589820:GXU589820 HHN589820:HHQ589820 HRJ589820:HRM589820 IBF589820:IBI589820 ILB589820:ILE589820 IUX589820:IVA589820 JET589820:JEW589820 JOP589820:JOS589820 JYL589820:JYO589820 KIH589820:KIK589820 KSD589820:KSG589820 LBZ589820:LCC589820 LLV589820:LLY589820 LVR589820:LVU589820 MFN589820:MFQ589820 MPJ589820:MPM589820 MZF589820:MZI589820 NJB589820:NJE589820 NSX589820:NTA589820 OCT589820:OCW589820 OMP589820:OMS589820 OWL589820:OWO589820 PGH589820:PGK589820 PQD589820:PQG589820 PZZ589820:QAC589820 QJV589820:QJY589820 QTR589820:QTU589820 RDN589820:RDQ589820 RNJ589820:RNM589820 RXF589820:RXI589820 SHB589820:SHE589820 SQX589820:SRA589820 TAT589820:TAW589820 TKP589820:TKS589820 TUL589820:TUO589820 UEH589820:UEK589820 UOD589820:UOG589820 UXZ589820:UYC589820 VHV589820:VHY589820 VRR589820:VRU589820 WBN589820:WBQ589820 WLJ589820:WLM589820 WVF589820:WVI589820 G655356:J655356 IT655356:IW655356 SP655356:SS655356 ACL655356:ACO655356 AMH655356:AMK655356 AWD655356:AWG655356 BFZ655356:BGC655356 BPV655356:BPY655356 BZR655356:BZU655356 CJN655356:CJQ655356 CTJ655356:CTM655356 DDF655356:DDI655356 DNB655356:DNE655356 DWX655356:DXA655356 EGT655356:EGW655356 EQP655356:EQS655356 FAL655356:FAO655356 FKH655356:FKK655356 FUD655356:FUG655356 GDZ655356:GEC655356 GNV655356:GNY655356 GXR655356:GXU655356 HHN655356:HHQ655356 HRJ655356:HRM655356 IBF655356:IBI655356 ILB655356:ILE655356 IUX655356:IVA655356 JET655356:JEW655356 JOP655356:JOS655356 JYL655356:JYO655356 KIH655356:KIK655356 KSD655356:KSG655356 LBZ655356:LCC655356 LLV655356:LLY655356 LVR655356:LVU655356 MFN655356:MFQ655356 MPJ655356:MPM655356 MZF655356:MZI655356 NJB655356:NJE655356 NSX655356:NTA655356 OCT655356:OCW655356 OMP655356:OMS655356 OWL655356:OWO655356 PGH655356:PGK655356 PQD655356:PQG655356 PZZ655356:QAC655356 QJV655356:QJY655356 QTR655356:QTU655356 RDN655356:RDQ655356 RNJ655356:RNM655356 RXF655356:RXI655356 SHB655356:SHE655356 SQX655356:SRA655356 TAT655356:TAW655356 TKP655356:TKS655356 TUL655356:TUO655356 UEH655356:UEK655356 UOD655356:UOG655356 UXZ655356:UYC655356 VHV655356:VHY655356 VRR655356:VRU655356 WBN655356:WBQ655356 WLJ655356:WLM655356 WVF655356:WVI655356 G720892:J720892 IT720892:IW720892 SP720892:SS720892 ACL720892:ACO720892 AMH720892:AMK720892 AWD720892:AWG720892 BFZ720892:BGC720892 BPV720892:BPY720892 BZR720892:BZU720892 CJN720892:CJQ720892 CTJ720892:CTM720892 DDF720892:DDI720892 DNB720892:DNE720892 DWX720892:DXA720892 EGT720892:EGW720892 EQP720892:EQS720892 FAL720892:FAO720892 FKH720892:FKK720892 FUD720892:FUG720892 GDZ720892:GEC720892 GNV720892:GNY720892 GXR720892:GXU720892 HHN720892:HHQ720892 HRJ720892:HRM720892 IBF720892:IBI720892 ILB720892:ILE720892 IUX720892:IVA720892 JET720892:JEW720892 JOP720892:JOS720892 JYL720892:JYO720892 KIH720892:KIK720892 KSD720892:KSG720892 LBZ720892:LCC720892 LLV720892:LLY720892 LVR720892:LVU720892 MFN720892:MFQ720892 MPJ720892:MPM720892 MZF720892:MZI720892 NJB720892:NJE720892 NSX720892:NTA720892 OCT720892:OCW720892 OMP720892:OMS720892 OWL720892:OWO720892 PGH720892:PGK720892 PQD720892:PQG720892 PZZ720892:QAC720892 QJV720892:QJY720892 QTR720892:QTU720892 RDN720892:RDQ720892 RNJ720892:RNM720892 RXF720892:RXI720892 SHB720892:SHE720892 SQX720892:SRA720892 TAT720892:TAW720892 TKP720892:TKS720892 TUL720892:TUO720892 UEH720892:UEK720892 UOD720892:UOG720892 UXZ720892:UYC720892 VHV720892:VHY720892 VRR720892:VRU720892 WBN720892:WBQ720892 WLJ720892:WLM720892 WVF720892:WVI720892 G786428:J786428 IT786428:IW786428 SP786428:SS786428 ACL786428:ACO786428 AMH786428:AMK786428 AWD786428:AWG786428 BFZ786428:BGC786428 BPV786428:BPY786428 BZR786428:BZU786428 CJN786428:CJQ786428 CTJ786428:CTM786428 DDF786428:DDI786428 DNB786428:DNE786428 DWX786428:DXA786428 EGT786428:EGW786428 EQP786428:EQS786428 FAL786428:FAO786428 FKH786428:FKK786428 FUD786428:FUG786428 GDZ786428:GEC786428 GNV786428:GNY786428 GXR786428:GXU786428 HHN786428:HHQ786428 HRJ786428:HRM786428 IBF786428:IBI786428 ILB786428:ILE786428 IUX786428:IVA786428 JET786428:JEW786428 JOP786428:JOS786428 JYL786428:JYO786428 KIH786428:KIK786428 KSD786428:KSG786428 LBZ786428:LCC786428 LLV786428:LLY786428 LVR786428:LVU786428 MFN786428:MFQ786428 MPJ786428:MPM786428 MZF786428:MZI786428 NJB786428:NJE786428 NSX786428:NTA786428 OCT786428:OCW786428 OMP786428:OMS786428 OWL786428:OWO786428 PGH786428:PGK786428 PQD786428:PQG786428 PZZ786428:QAC786428 QJV786428:QJY786428 QTR786428:QTU786428 RDN786428:RDQ786428 RNJ786428:RNM786428 RXF786428:RXI786428 SHB786428:SHE786428 SQX786428:SRA786428 TAT786428:TAW786428 TKP786428:TKS786428 TUL786428:TUO786428 UEH786428:UEK786428 UOD786428:UOG786428 UXZ786428:UYC786428 VHV786428:VHY786428 VRR786428:VRU786428 WBN786428:WBQ786428 WLJ786428:WLM786428 WVF786428:WVI786428 G851964:J851964 IT851964:IW851964 SP851964:SS851964 ACL851964:ACO851964 AMH851964:AMK851964 AWD851964:AWG851964 BFZ851964:BGC851964 BPV851964:BPY851964 BZR851964:BZU851964 CJN851964:CJQ851964 CTJ851964:CTM851964 DDF851964:DDI851964 DNB851964:DNE851964 DWX851964:DXA851964 EGT851964:EGW851964 EQP851964:EQS851964 FAL851964:FAO851964 FKH851964:FKK851964 FUD851964:FUG851964 GDZ851964:GEC851964 GNV851964:GNY851964 GXR851964:GXU851964 HHN851964:HHQ851964 HRJ851964:HRM851964 IBF851964:IBI851964 ILB851964:ILE851964 IUX851964:IVA851964 JET851964:JEW851964 JOP851964:JOS851964 JYL851964:JYO851964 KIH851964:KIK851964 KSD851964:KSG851964 LBZ851964:LCC851964 LLV851964:LLY851964 LVR851964:LVU851964 MFN851964:MFQ851964 MPJ851964:MPM851964 MZF851964:MZI851964 NJB851964:NJE851964 NSX851964:NTA851964 OCT851964:OCW851964 OMP851964:OMS851964 OWL851964:OWO851964 PGH851964:PGK851964 PQD851964:PQG851964 PZZ851964:QAC851964 QJV851964:QJY851964 QTR851964:QTU851964 RDN851964:RDQ851964 RNJ851964:RNM851964 RXF851964:RXI851964 SHB851964:SHE851964 SQX851964:SRA851964 TAT851964:TAW851964 TKP851964:TKS851964 TUL851964:TUO851964 UEH851964:UEK851964 UOD851964:UOG851964 UXZ851964:UYC851964 VHV851964:VHY851964 VRR851964:VRU851964 WBN851964:WBQ851964 WLJ851964:WLM851964 WVF851964:WVI851964 G917500:J917500 IT917500:IW917500 SP917500:SS917500 ACL917500:ACO917500 AMH917500:AMK917500 AWD917500:AWG917500 BFZ917500:BGC917500 BPV917500:BPY917500 BZR917500:BZU917500 CJN917500:CJQ917500 CTJ917500:CTM917500 DDF917500:DDI917500 DNB917500:DNE917500 DWX917500:DXA917500 EGT917500:EGW917500 EQP917500:EQS917500 FAL917500:FAO917500 FKH917500:FKK917500 FUD917500:FUG917500 GDZ917500:GEC917500 GNV917500:GNY917500 GXR917500:GXU917500 HHN917500:HHQ917500 HRJ917500:HRM917500 IBF917500:IBI917500 ILB917500:ILE917500 IUX917500:IVA917500 JET917500:JEW917500 JOP917500:JOS917500 JYL917500:JYO917500 KIH917500:KIK917500 KSD917500:KSG917500 LBZ917500:LCC917500 LLV917500:LLY917500 LVR917500:LVU917500 MFN917500:MFQ917500 MPJ917500:MPM917500 MZF917500:MZI917500 NJB917500:NJE917500 NSX917500:NTA917500 OCT917500:OCW917500 OMP917500:OMS917500 OWL917500:OWO917500 PGH917500:PGK917500 PQD917500:PQG917500 PZZ917500:QAC917500 QJV917500:QJY917500 QTR917500:QTU917500 RDN917500:RDQ917500 RNJ917500:RNM917500 RXF917500:RXI917500 SHB917500:SHE917500 SQX917500:SRA917500 TAT917500:TAW917500 TKP917500:TKS917500 TUL917500:TUO917500 UEH917500:UEK917500 UOD917500:UOG917500 UXZ917500:UYC917500 VHV917500:VHY917500 VRR917500:VRU917500 WBN917500:WBQ917500 WLJ917500:WLM917500 WVF917500:WVI917500 G983036:J983036 IT983036:IW983036 SP983036:SS983036 ACL983036:ACO983036 AMH983036:AMK983036 AWD983036:AWG983036 BFZ983036:BGC983036 BPV983036:BPY983036 BZR983036:BZU983036 CJN983036:CJQ983036 CTJ983036:CTM983036 DDF983036:DDI983036 DNB983036:DNE983036 DWX983036:DXA983036 EGT983036:EGW983036 EQP983036:EQS983036 FAL983036:FAO983036 FKH983036:FKK983036 FUD983036:FUG983036 GDZ983036:GEC983036 GNV983036:GNY983036 GXR983036:GXU983036 HHN983036:HHQ983036 HRJ983036:HRM983036 IBF983036:IBI983036 ILB983036:ILE983036 IUX983036:IVA983036 JET983036:JEW983036 JOP983036:JOS983036 JYL983036:JYO983036 KIH983036:KIK983036 KSD983036:KSG983036 LBZ983036:LCC983036 LLV983036:LLY983036 LVR983036:LVU983036 MFN983036:MFQ983036 MPJ983036:MPM983036 MZF983036:MZI983036 NJB983036:NJE983036 NSX983036:NTA983036 OCT983036:OCW983036 OMP983036:OMS983036 OWL983036:OWO983036 PGH983036:PGK983036 PQD983036:PQG983036 PZZ983036:QAC983036 QJV983036:QJY983036 QTR983036:QTU983036 RDN983036:RDQ983036 RNJ983036:RNM983036 RXF983036:RXI983036 SHB983036:SHE983036 SQX983036:SRA983036 TAT983036:TAW983036 TKP983036:TKS983036 TUL983036:TUO983036 UEH983036:UEK983036 UOD983036:UOG983036 UXZ983036:UYC983036 VHV983036:VHY983036 VRR983036:VRU983036 WBN983036:WBQ983036 WLJ983036:WLM983036" xr:uid="{00000000-0002-0000-0000-000002000000}">
      <formula1>9</formula1>
      <formula2>9</formula2>
    </dataValidation>
    <dataValidation type="custom" allowBlank="1" showInputMessage="1" showErrorMessage="1" sqref="WVJ983036 K65532 IX65532 ST65532 ACP65532 AML65532 AWH65532 BGD65532 BPZ65532 BZV65532 CJR65532 CTN65532 DDJ65532 DNF65532 DXB65532 EGX65532 EQT65532 FAP65532 FKL65532 FUH65532 GED65532 GNZ65532 GXV65532 HHR65532 HRN65532 IBJ65532 ILF65532 IVB65532 JEX65532 JOT65532 JYP65532 KIL65532 KSH65532 LCD65532 LLZ65532 LVV65532 MFR65532 MPN65532 MZJ65532 NJF65532 NTB65532 OCX65532 OMT65532 OWP65532 PGL65532 PQH65532 QAD65532 QJZ65532 QTV65532 RDR65532 RNN65532 RXJ65532 SHF65532 SRB65532 TAX65532 TKT65532 TUP65532 UEL65532 UOH65532 UYD65532 VHZ65532 VRV65532 WBR65532 WLN65532 WVJ65532 K131068 IX131068 ST131068 ACP131068 AML131068 AWH131068 BGD131068 BPZ131068 BZV131068 CJR131068 CTN131068 DDJ131068 DNF131068 DXB131068 EGX131068 EQT131068 FAP131068 FKL131068 FUH131068 GED131068 GNZ131068 GXV131068 HHR131068 HRN131068 IBJ131068 ILF131068 IVB131068 JEX131068 JOT131068 JYP131068 KIL131068 KSH131068 LCD131068 LLZ131068 LVV131068 MFR131068 MPN131068 MZJ131068 NJF131068 NTB131068 OCX131068 OMT131068 OWP131068 PGL131068 PQH131068 QAD131068 QJZ131068 QTV131068 RDR131068 RNN131068 RXJ131068 SHF131068 SRB131068 TAX131068 TKT131068 TUP131068 UEL131068 UOH131068 UYD131068 VHZ131068 VRV131068 WBR131068 WLN131068 WVJ131068 K196604 IX196604 ST196604 ACP196604 AML196604 AWH196604 BGD196604 BPZ196604 BZV196604 CJR196604 CTN196604 DDJ196604 DNF196604 DXB196604 EGX196604 EQT196604 FAP196604 FKL196604 FUH196604 GED196604 GNZ196604 GXV196604 HHR196604 HRN196604 IBJ196604 ILF196604 IVB196604 JEX196604 JOT196604 JYP196604 KIL196604 KSH196604 LCD196604 LLZ196604 LVV196604 MFR196604 MPN196604 MZJ196604 NJF196604 NTB196604 OCX196604 OMT196604 OWP196604 PGL196604 PQH196604 QAD196604 QJZ196604 QTV196604 RDR196604 RNN196604 RXJ196604 SHF196604 SRB196604 TAX196604 TKT196604 TUP196604 UEL196604 UOH196604 UYD196604 VHZ196604 VRV196604 WBR196604 WLN196604 WVJ196604 K262140 IX262140 ST262140 ACP262140 AML262140 AWH262140 BGD262140 BPZ262140 BZV262140 CJR262140 CTN262140 DDJ262140 DNF262140 DXB262140 EGX262140 EQT262140 FAP262140 FKL262140 FUH262140 GED262140 GNZ262140 GXV262140 HHR262140 HRN262140 IBJ262140 ILF262140 IVB262140 JEX262140 JOT262140 JYP262140 KIL262140 KSH262140 LCD262140 LLZ262140 LVV262140 MFR262140 MPN262140 MZJ262140 NJF262140 NTB262140 OCX262140 OMT262140 OWP262140 PGL262140 PQH262140 QAD262140 QJZ262140 QTV262140 RDR262140 RNN262140 RXJ262140 SHF262140 SRB262140 TAX262140 TKT262140 TUP262140 UEL262140 UOH262140 UYD262140 VHZ262140 VRV262140 WBR262140 WLN262140 WVJ262140 K327676 IX327676 ST327676 ACP327676 AML327676 AWH327676 BGD327676 BPZ327676 BZV327676 CJR327676 CTN327676 DDJ327676 DNF327676 DXB327676 EGX327676 EQT327676 FAP327676 FKL327676 FUH327676 GED327676 GNZ327676 GXV327676 HHR327676 HRN327676 IBJ327676 ILF327676 IVB327676 JEX327676 JOT327676 JYP327676 KIL327676 KSH327676 LCD327676 LLZ327676 LVV327676 MFR327676 MPN327676 MZJ327676 NJF327676 NTB327676 OCX327676 OMT327676 OWP327676 PGL327676 PQH327676 QAD327676 QJZ327676 QTV327676 RDR327676 RNN327676 RXJ327676 SHF327676 SRB327676 TAX327676 TKT327676 TUP327676 UEL327676 UOH327676 UYD327676 VHZ327676 VRV327676 WBR327676 WLN327676 WVJ327676 K393212 IX393212 ST393212 ACP393212 AML393212 AWH393212 BGD393212 BPZ393212 BZV393212 CJR393212 CTN393212 DDJ393212 DNF393212 DXB393212 EGX393212 EQT393212 FAP393212 FKL393212 FUH393212 GED393212 GNZ393212 GXV393212 HHR393212 HRN393212 IBJ393212 ILF393212 IVB393212 JEX393212 JOT393212 JYP393212 KIL393212 KSH393212 LCD393212 LLZ393212 LVV393212 MFR393212 MPN393212 MZJ393212 NJF393212 NTB393212 OCX393212 OMT393212 OWP393212 PGL393212 PQH393212 QAD393212 QJZ393212 QTV393212 RDR393212 RNN393212 RXJ393212 SHF393212 SRB393212 TAX393212 TKT393212 TUP393212 UEL393212 UOH393212 UYD393212 VHZ393212 VRV393212 WBR393212 WLN393212 WVJ393212 K458748 IX458748 ST458748 ACP458748 AML458748 AWH458748 BGD458748 BPZ458748 BZV458748 CJR458748 CTN458748 DDJ458748 DNF458748 DXB458748 EGX458748 EQT458748 FAP458748 FKL458748 FUH458748 GED458748 GNZ458748 GXV458748 HHR458748 HRN458748 IBJ458748 ILF458748 IVB458748 JEX458748 JOT458748 JYP458748 KIL458748 KSH458748 LCD458748 LLZ458748 LVV458748 MFR458748 MPN458748 MZJ458748 NJF458748 NTB458748 OCX458748 OMT458748 OWP458748 PGL458748 PQH458748 QAD458748 QJZ458748 QTV458748 RDR458748 RNN458748 RXJ458748 SHF458748 SRB458748 TAX458748 TKT458748 TUP458748 UEL458748 UOH458748 UYD458748 VHZ458748 VRV458748 WBR458748 WLN458748 WVJ458748 K524284 IX524284 ST524284 ACP524284 AML524284 AWH524284 BGD524284 BPZ524284 BZV524284 CJR524284 CTN524284 DDJ524284 DNF524284 DXB524284 EGX524284 EQT524284 FAP524284 FKL524284 FUH524284 GED524284 GNZ524284 GXV524284 HHR524284 HRN524284 IBJ524284 ILF524284 IVB524284 JEX524284 JOT524284 JYP524284 KIL524284 KSH524284 LCD524284 LLZ524284 LVV524284 MFR524284 MPN524284 MZJ524284 NJF524284 NTB524284 OCX524284 OMT524284 OWP524284 PGL524284 PQH524284 QAD524284 QJZ524284 QTV524284 RDR524284 RNN524284 RXJ524284 SHF524284 SRB524284 TAX524284 TKT524284 TUP524284 UEL524284 UOH524284 UYD524284 VHZ524284 VRV524284 WBR524284 WLN524284 WVJ524284 K589820 IX589820 ST589820 ACP589820 AML589820 AWH589820 BGD589820 BPZ589820 BZV589820 CJR589820 CTN589820 DDJ589820 DNF589820 DXB589820 EGX589820 EQT589820 FAP589820 FKL589820 FUH589820 GED589820 GNZ589820 GXV589820 HHR589820 HRN589820 IBJ589820 ILF589820 IVB589820 JEX589820 JOT589820 JYP589820 KIL589820 KSH589820 LCD589820 LLZ589820 LVV589820 MFR589820 MPN589820 MZJ589820 NJF589820 NTB589820 OCX589820 OMT589820 OWP589820 PGL589820 PQH589820 QAD589820 QJZ589820 QTV589820 RDR589820 RNN589820 RXJ589820 SHF589820 SRB589820 TAX589820 TKT589820 TUP589820 UEL589820 UOH589820 UYD589820 VHZ589820 VRV589820 WBR589820 WLN589820 WVJ589820 K655356 IX655356 ST655356 ACP655356 AML655356 AWH655356 BGD655356 BPZ655356 BZV655356 CJR655356 CTN655356 DDJ655356 DNF655356 DXB655356 EGX655356 EQT655356 FAP655356 FKL655356 FUH655356 GED655356 GNZ655356 GXV655356 HHR655356 HRN655356 IBJ655356 ILF655356 IVB655356 JEX655356 JOT655356 JYP655356 KIL655356 KSH655356 LCD655356 LLZ655356 LVV655356 MFR655356 MPN655356 MZJ655356 NJF655356 NTB655356 OCX655356 OMT655356 OWP655356 PGL655356 PQH655356 QAD655356 QJZ655356 QTV655356 RDR655356 RNN655356 RXJ655356 SHF655356 SRB655356 TAX655356 TKT655356 TUP655356 UEL655356 UOH655356 UYD655356 VHZ655356 VRV655356 WBR655356 WLN655356 WVJ655356 K720892 IX720892 ST720892 ACP720892 AML720892 AWH720892 BGD720892 BPZ720892 BZV720892 CJR720892 CTN720892 DDJ720892 DNF720892 DXB720892 EGX720892 EQT720892 FAP720892 FKL720892 FUH720892 GED720892 GNZ720892 GXV720892 HHR720892 HRN720892 IBJ720892 ILF720892 IVB720892 JEX720892 JOT720892 JYP720892 KIL720892 KSH720892 LCD720892 LLZ720892 LVV720892 MFR720892 MPN720892 MZJ720892 NJF720892 NTB720892 OCX720892 OMT720892 OWP720892 PGL720892 PQH720892 QAD720892 QJZ720892 QTV720892 RDR720892 RNN720892 RXJ720892 SHF720892 SRB720892 TAX720892 TKT720892 TUP720892 UEL720892 UOH720892 UYD720892 VHZ720892 VRV720892 WBR720892 WLN720892 WVJ720892 K786428 IX786428 ST786428 ACP786428 AML786428 AWH786428 BGD786428 BPZ786428 BZV786428 CJR786428 CTN786428 DDJ786428 DNF786428 DXB786428 EGX786428 EQT786428 FAP786428 FKL786428 FUH786428 GED786428 GNZ786428 GXV786428 HHR786428 HRN786428 IBJ786428 ILF786428 IVB786428 JEX786428 JOT786428 JYP786428 KIL786428 KSH786428 LCD786428 LLZ786428 LVV786428 MFR786428 MPN786428 MZJ786428 NJF786428 NTB786428 OCX786428 OMT786428 OWP786428 PGL786428 PQH786428 QAD786428 QJZ786428 QTV786428 RDR786428 RNN786428 RXJ786428 SHF786428 SRB786428 TAX786428 TKT786428 TUP786428 UEL786428 UOH786428 UYD786428 VHZ786428 VRV786428 WBR786428 WLN786428 WVJ786428 K851964 IX851964 ST851964 ACP851964 AML851964 AWH851964 BGD851964 BPZ851964 BZV851964 CJR851964 CTN851964 DDJ851964 DNF851964 DXB851964 EGX851964 EQT851964 FAP851964 FKL851964 FUH851964 GED851964 GNZ851964 GXV851964 HHR851964 HRN851964 IBJ851964 ILF851964 IVB851964 JEX851964 JOT851964 JYP851964 KIL851964 KSH851964 LCD851964 LLZ851964 LVV851964 MFR851964 MPN851964 MZJ851964 NJF851964 NTB851964 OCX851964 OMT851964 OWP851964 PGL851964 PQH851964 QAD851964 QJZ851964 QTV851964 RDR851964 RNN851964 RXJ851964 SHF851964 SRB851964 TAX851964 TKT851964 TUP851964 UEL851964 UOH851964 UYD851964 VHZ851964 VRV851964 WBR851964 WLN851964 WVJ851964 K917500 IX917500 ST917500 ACP917500 AML917500 AWH917500 BGD917500 BPZ917500 BZV917500 CJR917500 CTN917500 DDJ917500 DNF917500 DXB917500 EGX917500 EQT917500 FAP917500 FKL917500 FUH917500 GED917500 GNZ917500 GXV917500 HHR917500 HRN917500 IBJ917500 ILF917500 IVB917500 JEX917500 JOT917500 JYP917500 KIL917500 KSH917500 LCD917500 LLZ917500 LVV917500 MFR917500 MPN917500 MZJ917500 NJF917500 NTB917500 OCX917500 OMT917500 OWP917500 PGL917500 PQH917500 QAD917500 QJZ917500 QTV917500 RDR917500 RNN917500 RXJ917500 SHF917500 SRB917500 TAX917500 TKT917500 TUP917500 UEL917500 UOH917500 UYD917500 VHZ917500 VRV917500 WBR917500 WLN917500 WVJ917500 K983036 IX983036 ST983036 ACP983036 AML983036 AWH983036 BGD983036 BPZ983036 BZV983036 CJR983036 CTN983036 DDJ983036 DNF983036 DXB983036 EGX983036 EQT983036 FAP983036 FKL983036 FUH983036 GED983036 GNZ983036 GXV983036 HHR983036 HRN983036 IBJ983036 ILF983036 IVB983036 JEX983036 JOT983036 JYP983036 KIL983036 KSH983036 LCD983036 LLZ983036 LVV983036 MFR983036 MPN983036 MZJ983036 NJF983036 NTB983036 OCX983036 OMT983036 OWP983036 PGL983036 PQH983036 QAD983036 QJZ983036 QTV983036 RDR983036 RNN983036 RXJ983036 SHF983036 SRB983036 TAX983036 TKT983036 TUP983036 UEL983036 UOH983036 UYD983036 VHZ983036 VRV983036 WBR983036 WLN983036" xr:uid="{00000000-0002-0000-0000-000003000000}">
      <formula1>"###.###.###"</formula1>
    </dataValidation>
    <dataValidation type="textLength" allowBlank="1" showInputMessage="1" showErrorMessage="1" errorTitle="N° de contibuable" error="Veuillez saisir les 12 premiers chiffres du n° de contribuable sans les points et sans les espaces._x000a_Exemple :_x000a_123456789012" promptTitle="N° de contibuable" prompt="Veuillez saisir les 12 premiers chiffres du n° de contribuable sans les points et sans les espaces._x000a_Exemple :_x000a_123456789012" sqref="WVE983015:WVG983015 IS8:IU8 SO8:SQ8 ACK8:ACM8 AMG8:AMI8 AWC8:AWE8 BFY8:BGA8 BPU8:BPW8 BZQ8:BZS8 CJM8:CJO8 CTI8:CTK8 DDE8:DDG8 DNA8:DNC8 DWW8:DWY8 EGS8:EGU8 EQO8:EQQ8 FAK8:FAM8 FKG8:FKI8 FUC8:FUE8 GDY8:GEA8 GNU8:GNW8 GXQ8:GXS8 HHM8:HHO8 HRI8:HRK8 IBE8:IBG8 ILA8:ILC8 IUW8:IUY8 JES8:JEU8 JOO8:JOQ8 JYK8:JYM8 KIG8:KII8 KSC8:KSE8 LBY8:LCA8 LLU8:LLW8 LVQ8:LVS8 MFM8:MFO8 MPI8:MPK8 MZE8:MZG8 NJA8:NJC8 NSW8:NSY8 OCS8:OCU8 OMO8:OMQ8 OWK8:OWM8 PGG8:PGI8 PQC8:PQE8 PZY8:QAA8 QJU8:QJW8 QTQ8:QTS8 RDM8:RDO8 RNI8:RNK8 RXE8:RXG8 SHA8:SHC8 SQW8:SQY8 TAS8:TAU8 TKO8:TKQ8 TUK8:TUM8 UEG8:UEI8 UOC8:UOE8 UXY8:UYA8 VHU8:VHW8 VRQ8:VRS8 WBM8:WBO8 WLI8:WLK8 WVE8:WVG8 F65511:H65511 IS65511:IU65511 SO65511:SQ65511 ACK65511:ACM65511 AMG65511:AMI65511 AWC65511:AWE65511 BFY65511:BGA65511 BPU65511:BPW65511 BZQ65511:BZS65511 CJM65511:CJO65511 CTI65511:CTK65511 DDE65511:DDG65511 DNA65511:DNC65511 DWW65511:DWY65511 EGS65511:EGU65511 EQO65511:EQQ65511 FAK65511:FAM65511 FKG65511:FKI65511 FUC65511:FUE65511 GDY65511:GEA65511 GNU65511:GNW65511 GXQ65511:GXS65511 HHM65511:HHO65511 HRI65511:HRK65511 IBE65511:IBG65511 ILA65511:ILC65511 IUW65511:IUY65511 JES65511:JEU65511 JOO65511:JOQ65511 JYK65511:JYM65511 KIG65511:KII65511 KSC65511:KSE65511 LBY65511:LCA65511 LLU65511:LLW65511 LVQ65511:LVS65511 MFM65511:MFO65511 MPI65511:MPK65511 MZE65511:MZG65511 NJA65511:NJC65511 NSW65511:NSY65511 OCS65511:OCU65511 OMO65511:OMQ65511 OWK65511:OWM65511 PGG65511:PGI65511 PQC65511:PQE65511 PZY65511:QAA65511 QJU65511:QJW65511 QTQ65511:QTS65511 RDM65511:RDO65511 RNI65511:RNK65511 RXE65511:RXG65511 SHA65511:SHC65511 SQW65511:SQY65511 TAS65511:TAU65511 TKO65511:TKQ65511 TUK65511:TUM65511 UEG65511:UEI65511 UOC65511:UOE65511 UXY65511:UYA65511 VHU65511:VHW65511 VRQ65511:VRS65511 WBM65511:WBO65511 WLI65511:WLK65511 WVE65511:WVG65511 F131047:H131047 IS131047:IU131047 SO131047:SQ131047 ACK131047:ACM131047 AMG131047:AMI131047 AWC131047:AWE131047 BFY131047:BGA131047 BPU131047:BPW131047 BZQ131047:BZS131047 CJM131047:CJO131047 CTI131047:CTK131047 DDE131047:DDG131047 DNA131047:DNC131047 DWW131047:DWY131047 EGS131047:EGU131047 EQO131047:EQQ131047 FAK131047:FAM131047 FKG131047:FKI131047 FUC131047:FUE131047 GDY131047:GEA131047 GNU131047:GNW131047 GXQ131047:GXS131047 HHM131047:HHO131047 HRI131047:HRK131047 IBE131047:IBG131047 ILA131047:ILC131047 IUW131047:IUY131047 JES131047:JEU131047 JOO131047:JOQ131047 JYK131047:JYM131047 KIG131047:KII131047 KSC131047:KSE131047 LBY131047:LCA131047 LLU131047:LLW131047 LVQ131047:LVS131047 MFM131047:MFO131047 MPI131047:MPK131047 MZE131047:MZG131047 NJA131047:NJC131047 NSW131047:NSY131047 OCS131047:OCU131047 OMO131047:OMQ131047 OWK131047:OWM131047 PGG131047:PGI131047 PQC131047:PQE131047 PZY131047:QAA131047 QJU131047:QJW131047 QTQ131047:QTS131047 RDM131047:RDO131047 RNI131047:RNK131047 RXE131047:RXG131047 SHA131047:SHC131047 SQW131047:SQY131047 TAS131047:TAU131047 TKO131047:TKQ131047 TUK131047:TUM131047 UEG131047:UEI131047 UOC131047:UOE131047 UXY131047:UYA131047 VHU131047:VHW131047 VRQ131047:VRS131047 WBM131047:WBO131047 WLI131047:WLK131047 WVE131047:WVG131047 F196583:H196583 IS196583:IU196583 SO196583:SQ196583 ACK196583:ACM196583 AMG196583:AMI196583 AWC196583:AWE196583 BFY196583:BGA196583 BPU196583:BPW196583 BZQ196583:BZS196583 CJM196583:CJO196583 CTI196583:CTK196583 DDE196583:DDG196583 DNA196583:DNC196583 DWW196583:DWY196583 EGS196583:EGU196583 EQO196583:EQQ196583 FAK196583:FAM196583 FKG196583:FKI196583 FUC196583:FUE196583 GDY196583:GEA196583 GNU196583:GNW196583 GXQ196583:GXS196583 HHM196583:HHO196583 HRI196583:HRK196583 IBE196583:IBG196583 ILA196583:ILC196583 IUW196583:IUY196583 JES196583:JEU196583 JOO196583:JOQ196583 JYK196583:JYM196583 KIG196583:KII196583 KSC196583:KSE196583 LBY196583:LCA196583 LLU196583:LLW196583 LVQ196583:LVS196583 MFM196583:MFO196583 MPI196583:MPK196583 MZE196583:MZG196583 NJA196583:NJC196583 NSW196583:NSY196583 OCS196583:OCU196583 OMO196583:OMQ196583 OWK196583:OWM196583 PGG196583:PGI196583 PQC196583:PQE196583 PZY196583:QAA196583 QJU196583:QJW196583 QTQ196583:QTS196583 RDM196583:RDO196583 RNI196583:RNK196583 RXE196583:RXG196583 SHA196583:SHC196583 SQW196583:SQY196583 TAS196583:TAU196583 TKO196583:TKQ196583 TUK196583:TUM196583 UEG196583:UEI196583 UOC196583:UOE196583 UXY196583:UYA196583 VHU196583:VHW196583 VRQ196583:VRS196583 WBM196583:WBO196583 WLI196583:WLK196583 WVE196583:WVG196583 F262119:H262119 IS262119:IU262119 SO262119:SQ262119 ACK262119:ACM262119 AMG262119:AMI262119 AWC262119:AWE262119 BFY262119:BGA262119 BPU262119:BPW262119 BZQ262119:BZS262119 CJM262119:CJO262119 CTI262119:CTK262119 DDE262119:DDG262119 DNA262119:DNC262119 DWW262119:DWY262119 EGS262119:EGU262119 EQO262119:EQQ262119 FAK262119:FAM262119 FKG262119:FKI262119 FUC262119:FUE262119 GDY262119:GEA262119 GNU262119:GNW262119 GXQ262119:GXS262119 HHM262119:HHO262119 HRI262119:HRK262119 IBE262119:IBG262119 ILA262119:ILC262119 IUW262119:IUY262119 JES262119:JEU262119 JOO262119:JOQ262119 JYK262119:JYM262119 KIG262119:KII262119 KSC262119:KSE262119 LBY262119:LCA262119 LLU262119:LLW262119 LVQ262119:LVS262119 MFM262119:MFO262119 MPI262119:MPK262119 MZE262119:MZG262119 NJA262119:NJC262119 NSW262119:NSY262119 OCS262119:OCU262119 OMO262119:OMQ262119 OWK262119:OWM262119 PGG262119:PGI262119 PQC262119:PQE262119 PZY262119:QAA262119 QJU262119:QJW262119 QTQ262119:QTS262119 RDM262119:RDO262119 RNI262119:RNK262119 RXE262119:RXG262119 SHA262119:SHC262119 SQW262119:SQY262119 TAS262119:TAU262119 TKO262119:TKQ262119 TUK262119:TUM262119 UEG262119:UEI262119 UOC262119:UOE262119 UXY262119:UYA262119 VHU262119:VHW262119 VRQ262119:VRS262119 WBM262119:WBO262119 WLI262119:WLK262119 WVE262119:WVG262119 F327655:H327655 IS327655:IU327655 SO327655:SQ327655 ACK327655:ACM327655 AMG327655:AMI327655 AWC327655:AWE327655 BFY327655:BGA327655 BPU327655:BPW327655 BZQ327655:BZS327655 CJM327655:CJO327655 CTI327655:CTK327655 DDE327655:DDG327655 DNA327655:DNC327655 DWW327655:DWY327655 EGS327655:EGU327655 EQO327655:EQQ327655 FAK327655:FAM327655 FKG327655:FKI327655 FUC327655:FUE327655 GDY327655:GEA327655 GNU327655:GNW327655 GXQ327655:GXS327655 HHM327655:HHO327655 HRI327655:HRK327655 IBE327655:IBG327655 ILA327655:ILC327655 IUW327655:IUY327655 JES327655:JEU327655 JOO327655:JOQ327655 JYK327655:JYM327655 KIG327655:KII327655 KSC327655:KSE327655 LBY327655:LCA327655 LLU327655:LLW327655 LVQ327655:LVS327655 MFM327655:MFO327655 MPI327655:MPK327655 MZE327655:MZG327655 NJA327655:NJC327655 NSW327655:NSY327655 OCS327655:OCU327655 OMO327655:OMQ327655 OWK327655:OWM327655 PGG327655:PGI327655 PQC327655:PQE327655 PZY327655:QAA327655 QJU327655:QJW327655 QTQ327655:QTS327655 RDM327655:RDO327655 RNI327655:RNK327655 RXE327655:RXG327655 SHA327655:SHC327655 SQW327655:SQY327655 TAS327655:TAU327655 TKO327655:TKQ327655 TUK327655:TUM327655 UEG327655:UEI327655 UOC327655:UOE327655 UXY327655:UYA327655 VHU327655:VHW327655 VRQ327655:VRS327655 WBM327655:WBO327655 WLI327655:WLK327655 WVE327655:WVG327655 F393191:H393191 IS393191:IU393191 SO393191:SQ393191 ACK393191:ACM393191 AMG393191:AMI393191 AWC393191:AWE393191 BFY393191:BGA393191 BPU393191:BPW393191 BZQ393191:BZS393191 CJM393191:CJO393191 CTI393191:CTK393191 DDE393191:DDG393191 DNA393191:DNC393191 DWW393191:DWY393191 EGS393191:EGU393191 EQO393191:EQQ393191 FAK393191:FAM393191 FKG393191:FKI393191 FUC393191:FUE393191 GDY393191:GEA393191 GNU393191:GNW393191 GXQ393191:GXS393191 HHM393191:HHO393191 HRI393191:HRK393191 IBE393191:IBG393191 ILA393191:ILC393191 IUW393191:IUY393191 JES393191:JEU393191 JOO393191:JOQ393191 JYK393191:JYM393191 KIG393191:KII393191 KSC393191:KSE393191 LBY393191:LCA393191 LLU393191:LLW393191 LVQ393191:LVS393191 MFM393191:MFO393191 MPI393191:MPK393191 MZE393191:MZG393191 NJA393191:NJC393191 NSW393191:NSY393191 OCS393191:OCU393191 OMO393191:OMQ393191 OWK393191:OWM393191 PGG393191:PGI393191 PQC393191:PQE393191 PZY393191:QAA393191 QJU393191:QJW393191 QTQ393191:QTS393191 RDM393191:RDO393191 RNI393191:RNK393191 RXE393191:RXG393191 SHA393191:SHC393191 SQW393191:SQY393191 TAS393191:TAU393191 TKO393191:TKQ393191 TUK393191:TUM393191 UEG393191:UEI393191 UOC393191:UOE393191 UXY393191:UYA393191 VHU393191:VHW393191 VRQ393191:VRS393191 WBM393191:WBO393191 WLI393191:WLK393191 WVE393191:WVG393191 F458727:H458727 IS458727:IU458727 SO458727:SQ458727 ACK458727:ACM458727 AMG458727:AMI458727 AWC458727:AWE458727 BFY458727:BGA458727 BPU458727:BPW458727 BZQ458727:BZS458727 CJM458727:CJO458727 CTI458727:CTK458727 DDE458727:DDG458727 DNA458727:DNC458727 DWW458727:DWY458727 EGS458727:EGU458727 EQO458727:EQQ458727 FAK458727:FAM458727 FKG458727:FKI458727 FUC458727:FUE458727 GDY458727:GEA458727 GNU458727:GNW458727 GXQ458727:GXS458727 HHM458727:HHO458727 HRI458727:HRK458727 IBE458727:IBG458727 ILA458727:ILC458727 IUW458727:IUY458727 JES458727:JEU458727 JOO458727:JOQ458727 JYK458727:JYM458727 KIG458727:KII458727 KSC458727:KSE458727 LBY458727:LCA458727 LLU458727:LLW458727 LVQ458727:LVS458727 MFM458727:MFO458727 MPI458727:MPK458727 MZE458727:MZG458727 NJA458727:NJC458727 NSW458727:NSY458727 OCS458727:OCU458727 OMO458727:OMQ458727 OWK458727:OWM458727 PGG458727:PGI458727 PQC458727:PQE458727 PZY458727:QAA458727 QJU458727:QJW458727 QTQ458727:QTS458727 RDM458727:RDO458727 RNI458727:RNK458727 RXE458727:RXG458727 SHA458727:SHC458727 SQW458727:SQY458727 TAS458727:TAU458727 TKO458727:TKQ458727 TUK458727:TUM458727 UEG458727:UEI458727 UOC458727:UOE458727 UXY458727:UYA458727 VHU458727:VHW458727 VRQ458727:VRS458727 WBM458727:WBO458727 WLI458727:WLK458727 WVE458727:WVG458727 F524263:H524263 IS524263:IU524263 SO524263:SQ524263 ACK524263:ACM524263 AMG524263:AMI524263 AWC524263:AWE524263 BFY524263:BGA524263 BPU524263:BPW524263 BZQ524263:BZS524263 CJM524263:CJO524263 CTI524263:CTK524263 DDE524263:DDG524263 DNA524263:DNC524263 DWW524263:DWY524263 EGS524263:EGU524263 EQO524263:EQQ524263 FAK524263:FAM524263 FKG524263:FKI524263 FUC524263:FUE524263 GDY524263:GEA524263 GNU524263:GNW524263 GXQ524263:GXS524263 HHM524263:HHO524263 HRI524263:HRK524263 IBE524263:IBG524263 ILA524263:ILC524263 IUW524263:IUY524263 JES524263:JEU524263 JOO524263:JOQ524263 JYK524263:JYM524263 KIG524263:KII524263 KSC524263:KSE524263 LBY524263:LCA524263 LLU524263:LLW524263 LVQ524263:LVS524263 MFM524263:MFO524263 MPI524263:MPK524263 MZE524263:MZG524263 NJA524263:NJC524263 NSW524263:NSY524263 OCS524263:OCU524263 OMO524263:OMQ524263 OWK524263:OWM524263 PGG524263:PGI524263 PQC524263:PQE524263 PZY524263:QAA524263 QJU524263:QJW524263 QTQ524263:QTS524263 RDM524263:RDO524263 RNI524263:RNK524263 RXE524263:RXG524263 SHA524263:SHC524263 SQW524263:SQY524263 TAS524263:TAU524263 TKO524263:TKQ524263 TUK524263:TUM524263 UEG524263:UEI524263 UOC524263:UOE524263 UXY524263:UYA524263 VHU524263:VHW524263 VRQ524263:VRS524263 WBM524263:WBO524263 WLI524263:WLK524263 WVE524263:WVG524263 F589799:H589799 IS589799:IU589799 SO589799:SQ589799 ACK589799:ACM589799 AMG589799:AMI589799 AWC589799:AWE589799 BFY589799:BGA589799 BPU589799:BPW589799 BZQ589799:BZS589799 CJM589799:CJO589799 CTI589799:CTK589799 DDE589799:DDG589799 DNA589799:DNC589799 DWW589799:DWY589799 EGS589799:EGU589799 EQO589799:EQQ589799 FAK589799:FAM589799 FKG589799:FKI589799 FUC589799:FUE589799 GDY589799:GEA589799 GNU589799:GNW589799 GXQ589799:GXS589799 HHM589799:HHO589799 HRI589799:HRK589799 IBE589799:IBG589799 ILA589799:ILC589799 IUW589799:IUY589799 JES589799:JEU589799 JOO589799:JOQ589799 JYK589799:JYM589799 KIG589799:KII589799 KSC589799:KSE589799 LBY589799:LCA589799 LLU589799:LLW589799 LVQ589799:LVS589799 MFM589799:MFO589799 MPI589799:MPK589799 MZE589799:MZG589799 NJA589799:NJC589799 NSW589799:NSY589799 OCS589799:OCU589799 OMO589799:OMQ589799 OWK589799:OWM589799 PGG589799:PGI589799 PQC589799:PQE589799 PZY589799:QAA589799 QJU589799:QJW589799 QTQ589799:QTS589799 RDM589799:RDO589799 RNI589799:RNK589799 RXE589799:RXG589799 SHA589799:SHC589799 SQW589799:SQY589799 TAS589799:TAU589799 TKO589799:TKQ589799 TUK589799:TUM589799 UEG589799:UEI589799 UOC589799:UOE589799 UXY589799:UYA589799 VHU589799:VHW589799 VRQ589799:VRS589799 WBM589799:WBO589799 WLI589799:WLK589799 WVE589799:WVG589799 F655335:H655335 IS655335:IU655335 SO655335:SQ655335 ACK655335:ACM655335 AMG655335:AMI655335 AWC655335:AWE655335 BFY655335:BGA655335 BPU655335:BPW655335 BZQ655335:BZS655335 CJM655335:CJO655335 CTI655335:CTK655335 DDE655335:DDG655335 DNA655335:DNC655335 DWW655335:DWY655335 EGS655335:EGU655335 EQO655335:EQQ655335 FAK655335:FAM655335 FKG655335:FKI655335 FUC655335:FUE655335 GDY655335:GEA655335 GNU655335:GNW655335 GXQ655335:GXS655335 HHM655335:HHO655335 HRI655335:HRK655335 IBE655335:IBG655335 ILA655335:ILC655335 IUW655335:IUY655335 JES655335:JEU655335 JOO655335:JOQ655335 JYK655335:JYM655335 KIG655335:KII655335 KSC655335:KSE655335 LBY655335:LCA655335 LLU655335:LLW655335 LVQ655335:LVS655335 MFM655335:MFO655335 MPI655335:MPK655335 MZE655335:MZG655335 NJA655335:NJC655335 NSW655335:NSY655335 OCS655335:OCU655335 OMO655335:OMQ655335 OWK655335:OWM655335 PGG655335:PGI655335 PQC655335:PQE655335 PZY655335:QAA655335 QJU655335:QJW655335 QTQ655335:QTS655335 RDM655335:RDO655335 RNI655335:RNK655335 RXE655335:RXG655335 SHA655335:SHC655335 SQW655335:SQY655335 TAS655335:TAU655335 TKO655335:TKQ655335 TUK655335:TUM655335 UEG655335:UEI655335 UOC655335:UOE655335 UXY655335:UYA655335 VHU655335:VHW655335 VRQ655335:VRS655335 WBM655335:WBO655335 WLI655335:WLK655335 WVE655335:WVG655335 F720871:H720871 IS720871:IU720871 SO720871:SQ720871 ACK720871:ACM720871 AMG720871:AMI720871 AWC720871:AWE720871 BFY720871:BGA720871 BPU720871:BPW720871 BZQ720871:BZS720871 CJM720871:CJO720871 CTI720871:CTK720871 DDE720871:DDG720871 DNA720871:DNC720871 DWW720871:DWY720871 EGS720871:EGU720871 EQO720871:EQQ720871 FAK720871:FAM720871 FKG720871:FKI720871 FUC720871:FUE720871 GDY720871:GEA720871 GNU720871:GNW720871 GXQ720871:GXS720871 HHM720871:HHO720871 HRI720871:HRK720871 IBE720871:IBG720871 ILA720871:ILC720871 IUW720871:IUY720871 JES720871:JEU720871 JOO720871:JOQ720871 JYK720871:JYM720871 KIG720871:KII720871 KSC720871:KSE720871 LBY720871:LCA720871 LLU720871:LLW720871 LVQ720871:LVS720871 MFM720871:MFO720871 MPI720871:MPK720871 MZE720871:MZG720871 NJA720871:NJC720871 NSW720871:NSY720871 OCS720871:OCU720871 OMO720871:OMQ720871 OWK720871:OWM720871 PGG720871:PGI720871 PQC720871:PQE720871 PZY720871:QAA720871 QJU720871:QJW720871 QTQ720871:QTS720871 RDM720871:RDO720871 RNI720871:RNK720871 RXE720871:RXG720871 SHA720871:SHC720871 SQW720871:SQY720871 TAS720871:TAU720871 TKO720871:TKQ720871 TUK720871:TUM720871 UEG720871:UEI720871 UOC720871:UOE720871 UXY720871:UYA720871 VHU720871:VHW720871 VRQ720871:VRS720871 WBM720871:WBO720871 WLI720871:WLK720871 WVE720871:WVG720871 F786407:H786407 IS786407:IU786407 SO786407:SQ786407 ACK786407:ACM786407 AMG786407:AMI786407 AWC786407:AWE786407 BFY786407:BGA786407 BPU786407:BPW786407 BZQ786407:BZS786407 CJM786407:CJO786407 CTI786407:CTK786407 DDE786407:DDG786407 DNA786407:DNC786407 DWW786407:DWY786407 EGS786407:EGU786407 EQO786407:EQQ786407 FAK786407:FAM786407 FKG786407:FKI786407 FUC786407:FUE786407 GDY786407:GEA786407 GNU786407:GNW786407 GXQ786407:GXS786407 HHM786407:HHO786407 HRI786407:HRK786407 IBE786407:IBG786407 ILA786407:ILC786407 IUW786407:IUY786407 JES786407:JEU786407 JOO786407:JOQ786407 JYK786407:JYM786407 KIG786407:KII786407 KSC786407:KSE786407 LBY786407:LCA786407 LLU786407:LLW786407 LVQ786407:LVS786407 MFM786407:MFO786407 MPI786407:MPK786407 MZE786407:MZG786407 NJA786407:NJC786407 NSW786407:NSY786407 OCS786407:OCU786407 OMO786407:OMQ786407 OWK786407:OWM786407 PGG786407:PGI786407 PQC786407:PQE786407 PZY786407:QAA786407 QJU786407:QJW786407 QTQ786407:QTS786407 RDM786407:RDO786407 RNI786407:RNK786407 RXE786407:RXG786407 SHA786407:SHC786407 SQW786407:SQY786407 TAS786407:TAU786407 TKO786407:TKQ786407 TUK786407:TUM786407 UEG786407:UEI786407 UOC786407:UOE786407 UXY786407:UYA786407 VHU786407:VHW786407 VRQ786407:VRS786407 WBM786407:WBO786407 WLI786407:WLK786407 WVE786407:WVG786407 F851943:H851943 IS851943:IU851943 SO851943:SQ851943 ACK851943:ACM851943 AMG851943:AMI851943 AWC851943:AWE851943 BFY851943:BGA851943 BPU851943:BPW851943 BZQ851943:BZS851943 CJM851943:CJO851943 CTI851943:CTK851943 DDE851943:DDG851943 DNA851943:DNC851943 DWW851943:DWY851943 EGS851943:EGU851943 EQO851943:EQQ851943 FAK851943:FAM851943 FKG851943:FKI851943 FUC851943:FUE851943 GDY851943:GEA851943 GNU851943:GNW851943 GXQ851943:GXS851943 HHM851943:HHO851943 HRI851943:HRK851943 IBE851943:IBG851943 ILA851943:ILC851943 IUW851943:IUY851943 JES851943:JEU851943 JOO851943:JOQ851943 JYK851943:JYM851943 KIG851943:KII851943 KSC851943:KSE851943 LBY851943:LCA851943 LLU851943:LLW851943 LVQ851943:LVS851943 MFM851943:MFO851943 MPI851943:MPK851943 MZE851943:MZG851943 NJA851943:NJC851943 NSW851943:NSY851943 OCS851943:OCU851943 OMO851943:OMQ851943 OWK851943:OWM851943 PGG851943:PGI851943 PQC851943:PQE851943 PZY851943:QAA851943 QJU851943:QJW851943 QTQ851943:QTS851943 RDM851943:RDO851943 RNI851943:RNK851943 RXE851943:RXG851943 SHA851943:SHC851943 SQW851943:SQY851943 TAS851943:TAU851943 TKO851943:TKQ851943 TUK851943:TUM851943 UEG851943:UEI851943 UOC851943:UOE851943 UXY851943:UYA851943 VHU851943:VHW851943 VRQ851943:VRS851943 WBM851943:WBO851943 WLI851943:WLK851943 WVE851943:WVG851943 F917479:H917479 IS917479:IU917479 SO917479:SQ917479 ACK917479:ACM917479 AMG917479:AMI917479 AWC917479:AWE917479 BFY917479:BGA917479 BPU917479:BPW917479 BZQ917479:BZS917479 CJM917479:CJO917479 CTI917479:CTK917479 DDE917479:DDG917479 DNA917479:DNC917479 DWW917479:DWY917479 EGS917479:EGU917479 EQO917479:EQQ917479 FAK917479:FAM917479 FKG917479:FKI917479 FUC917479:FUE917479 GDY917479:GEA917479 GNU917479:GNW917479 GXQ917479:GXS917479 HHM917479:HHO917479 HRI917479:HRK917479 IBE917479:IBG917479 ILA917479:ILC917479 IUW917479:IUY917479 JES917479:JEU917479 JOO917479:JOQ917479 JYK917479:JYM917479 KIG917479:KII917479 KSC917479:KSE917479 LBY917479:LCA917479 LLU917479:LLW917479 LVQ917479:LVS917479 MFM917479:MFO917479 MPI917479:MPK917479 MZE917479:MZG917479 NJA917479:NJC917479 NSW917479:NSY917479 OCS917479:OCU917479 OMO917479:OMQ917479 OWK917479:OWM917479 PGG917479:PGI917479 PQC917479:PQE917479 PZY917479:QAA917479 QJU917479:QJW917479 QTQ917479:QTS917479 RDM917479:RDO917479 RNI917479:RNK917479 RXE917479:RXG917479 SHA917479:SHC917479 SQW917479:SQY917479 TAS917479:TAU917479 TKO917479:TKQ917479 TUK917479:TUM917479 UEG917479:UEI917479 UOC917479:UOE917479 UXY917479:UYA917479 VHU917479:VHW917479 VRQ917479:VRS917479 WBM917479:WBO917479 WLI917479:WLK917479 WVE917479:WVG917479 F983015:H983015 IS983015:IU983015 SO983015:SQ983015 ACK983015:ACM983015 AMG983015:AMI983015 AWC983015:AWE983015 BFY983015:BGA983015 BPU983015:BPW983015 BZQ983015:BZS983015 CJM983015:CJO983015 CTI983015:CTK983015 DDE983015:DDG983015 DNA983015:DNC983015 DWW983015:DWY983015 EGS983015:EGU983015 EQO983015:EQQ983015 FAK983015:FAM983015 FKG983015:FKI983015 FUC983015:FUE983015 GDY983015:GEA983015 GNU983015:GNW983015 GXQ983015:GXS983015 HHM983015:HHO983015 HRI983015:HRK983015 IBE983015:IBG983015 ILA983015:ILC983015 IUW983015:IUY983015 JES983015:JEU983015 JOO983015:JOQ983015 JYK983015:JYM983015 KIG983015:KII983015 KSC983015:KSE983015 LBY983015:LCA983015 LLU983015:LLW983015 LVQ983015:LVS983015 MFM983015:MFO983015 MPI983015:MPK983015 MZE983015:MZG983015 NJA983015:NJC983015 NSW983015:NSY983015 OCS983015:OCU983015 OMO983015:OMQ983015 OWK983015:OWM983015 PGG983015:PGI983015 PQC983015:PQE983015 PZY983015:QAA983015 QJU983015:QJW983015 QTQ983015:QTS983015 RDM983015:RDO983015 RNI983015:RNK983015 RXE983015:RXG983015 SHA983015:SHC983015 SQW983015:SQY983015 TAS983015:TAU983015 TKO983015:TKQ983015 TUK983015:TUM983015 UEG983015:UEI983015 UOC983015:UOE983015 UXY983015:UYA983015 VHU983015:VHW983015 VRQ983015:VRS983015 WBM983015:WBO983015 WLI983015:WLK983015" xr:uid="{00000000-0002-0000-0000-000004000000}">
      <formula1>12</formula1>
      <formula2>12</formula2>
    </dataValidation>
    <dataValidation type="textLength" operator="equal" showInputMessage="1" showErrorMessage="1" errorTitle="Erreur" error="Veuillez saisir les 9 chiffres suivants sans le point, les 3 derniers étant toujours &quot;070&quot;. (ex. 999999070)" promptTitle="Saisie" prompt="Veuillez saisir les 9 chiffres suivants sans le point, les 3 derniers étant toujours &quot;070&quot;. (ex. 999999070)" sqref="WVH983020:WVI983020 IV13:IW13 SR13:SS13 ACN13:ACO13 AMJ13:AMK13 AWF13:AWG13 BGB13:BGC13 BPX13:BPY13 BZT13:BZU13 CJP13:CJQ13 CTL13:CTM13 DDH13:DDI13 DND13:DNE13 DWZ13:DXA13 EGV13:EGW13 EQR13:EQS13 FAN13:FAO13 FKJ13:FKK13 FUF13:FUG13 GEB13:GEC13 GNX13:GNY13 GXT13:GXU13 HHP13:HHQ13 HRL13:HRM13 IBH13:IBI13 ILD13:ILE13 IUZ13:IVA13 JEV13:JEW13 JOR13:JOS13 JYN13:JYO13 KIJ13:KIK13 KSF13:KSG13 LCB13:LCC13 LLX13:LLY13 LVT13:LVU13 MFP13:MFQ13 MPL13:MPM13 MZH13:MZI13 NJD13:NJE13 NSZ13:NTA13 OCV13:OCW13 OMR13:OMS13 OWN13:OWO13 PGJ13:PGK13 PQF13:PQG13 QAB13:QAC13 QJX13:QJY13 QTT13:QTU13 RDP13:RDQ13 RNL13:RNM13 RXH13:RXI13 SHD13:SHE13 SQZ13:SRA13 TAV13:TAW13 TKR13:TKS13 TUN13:TUO13 UEJ13:UEK13 UOF13:UOG13 UYB13:UYC13 VHX13:VHY13 VRT13:VRU13 WBP13:WBQ13 WLL13:WLM13 WVH13:WVI13 I65516:J65516 IV65516:IW65516 SR65516:SS65516 ACN65516:ACO65516 AMJ65516:AMK65516 AWF65516:AWG65516 BGB65516:BGC65516 BPX65516:BPY65516 BZT65516:BZU65516 CJP65516:CJQ65516 CTL65516:CTM65516 DDH65516:DDI65516 DND65516:DNE65516 DWZ65516:DXA65516 EGV65516:EGW65516 EQR65516:EQS65516 FAN65516:FAO65516 FKJ65516:FKK65516 FUF65516:FUG65516 GEB65516:GEC65516 GNX65516:GNY65516 GXT65516:GXU65516 HHP65516:HHQ65516 HRL65516:HRM65516 IBH65516:IBI65516 ILD65516:ILE65516 IUZ65516:IVA65516 JEV65516:JEW65516 JOR65516:JOS65516 JYN65516:JYO65516 KIJ65516:KIK65516 KSF65516:KSG65516 LCB65516:LCC65516 LLX65516:LLY65516 LVT65516:LVU65516 MFP65516:MFQ65516 MPL65516:MPM65516 MZH65516:MZI65516 NJD65516:NJE65516 NSZ65516:NTA65516 OCV65516:OCW65516 OMR65516:OMS65516 OWN65516:OWO65516 PGJ65516:PGK65516 PQF65516:PQG65516 QAB65516:QAC65516 QJX65516:QJY65516 QTT65516:QTU65516 RDP65516:RDQ65516 RNL65516:RNM65516 RXH65516:RXI65516 SHD65516:SHE65516 SQZ65516:SRA65516 TAV65516:TAW65516 TKR65516:TKS65516 TUN65516:TUO65516 UEJ65516:UEK65516 UOF65516:UOG65516 UYB65516:UYC65516 VHX65516:VHY65516 VRT65516:VRU65516 WBP65516:WBQ65516 WLL65516:WLM65516 WVH65516:WVI65516 I131052:J131052 IV131052:IW131052 SR131052:SS131052 ACN131052:ACO131052 AMJ131052:AMK131052 AWF131052:AWG131052 BGB131052:BGC131052 BPX131052:BPY131052 BZT131052:BZU131052 CJP131052:CJQ131052 CTL131052:CTM131052 DDH131052:DDI131052 DND131052:DNE131052 DWZ131052:DXA131052 EGV131052:EGW131052 EQR131052:EQS131052 FAN131052:FAO131052 FKJ131052:FKK131052 FUF131052:FUG131052 GEB131052:GEC131052 GNX131052:GNY131052 GXT131052:GXU131052 HHP131052:HHQ131052 HRL131052:HRM131052 IBH131052:IBI131052 ILD131052:ILE131052 IUZ131052:IVA131052 JEV131052:JEW131052 JOR131052:JOS131052 JYN131052:JYO131052 KIJ131052:KIK131052 KSF131052:KSG131052 LCB131052:LCC131052 LLX131052:LLY131052 LVT131052:LVU131052 MFP131052:MFQ131052 MPL131052:MPM131052 MZH131052:MZI131052 NJD131052:NJE131052 NSZ131052:NTA131052 OCV131052:OCW131052 OMR131052:OMS131052 OWN131052:OWO131052 PGJ131052:PGK131052 PQF131052:PQG131052 QAB131052:QAC131052 QJX131052:QJY131052 QTT131052:QTU131052 RDP131052:RDQ131052 RNL131052:RNM131052 RXH131052:RXI131052 SHD131052:SHE131052 SQZ131052:SRA131052 TAV131052:TAW131052 TKR131052:TKS131052 TUN131052:TUO131052 UEJ131052:UEK131052 UOF131052:UOG131052 UYB131052:UYC131052 VHX131052:VHY131052 VRT131052:VRU131052 WBP131052:WBQ131052 WLL131052:WLM131052 WVH131052:WVI131052 I196588:J196588 IV196588:IW196588 SR196588:SS196588 ACN196588:ACO196588 AMJ196588:AMK196588 AWF196588:AWG196588 BGB196588:BGC196588 BPX196588:BPY196588 BZT196588:BZU196588 CJP196588:CJQ196588 CTL196588:CTM196588 DDH196588:DDI196588 DND196588:DNE196588 DWZ196588:DXA196588 EGV196588:EGW196588 EQR196588:EQS196588 FAN196588:FAO196588 FKJ196588:FKK196588 FUF196588:FUG196588 GEB196588:GEC196588 GNX196588:GNY196588 GXT196588:GXU196588 HHP196588:HHQ196588 HRL196588:HRM196588 IBH196588:IBI196588 ILD196588:ILE196588 IUZ196588:IVA196588 JEV196588:JEW196588 JOR196588:JOS196588 JYN196588:JYO196588 KIJ196588:KIK196588 KSF196588:KSG196588 LCB196588:LCC196588 LLX196588:LLY196588 LVT196588:LVU196588 MFP196588:MFQ196588 MPL196588:MPM196588 MZH196588:MZI196588 NJD196588:NJE196588 NSZ196588:NTA196588 OCV196588:OCW196588 OMR196588:OMS196588 OWN196588:OWO196588 PGJ196588:PGK196588 PQF196588:PQG196588 QAB196588:QAC196588 QJX196588:QJY196588 QTT196588:QTU196588 RDP196588:RDQ196588 RNL196588:RNM196588 RXH196588:RXI196588 SHD196588:SHE196588 SQZ196588:SRA196588 TAV196588:TAW196588 TKR196588:TKS196588 TUN196588:TUO196588 UEJ196588:UEK196588 UOF196588:UOG196588 UYB196588:UYC196588 VHX196588:VHY196588 VRT196588:VRU196588 WBP196588:WBQ196588 WLL196588:WLM196588 WVH196588:WVI196588 I262124:J262124 IV262124:IW262124 SR262124:SS262124 ACN262124:ACO262124 AMJ262124:AMK262124 AWF262124:AWG262124 BGB262124:BGC262124 BPX262124:BPY262124 BZT262124:BZU262124 CJP262124:CJQ262124 CTL262124:CTM262124 DDH262124:DDI262124 DND262124:DNE262124 DWZ262124:DXA262124 EGV262124:EGW262124 EQR262124:EQS262124 FAN262124:FAO262124 FKJ262124:FKK262124 FUF262124:FUG262124 GEB262124:GEC262124 GNX262124:GNY262124 GXT262124:GXU262124 HHP262124:HHQ262124 HRL262124:HRM262124 IBH262124:IBI262124 ILD262124:ILE262124 IUZ262124:IVA262124 JEV262124:JEW262124 JOR262124:JOS262124 JYN262124:JYO262124 KIJ262124:KIK262124 KSF262124:KSG262124 LCB262124:LCC262124 LLX262124:LLY262124 LVT262124:LVU262124 MFP262124:MFQ262124 MPL262124:MPM262124 MZH262124:MZI262124 NJD262124:NJE262124 NSZ262124:NTA262124 OCV262124:OCW262124 OMR262124:OMS262124 OWN262124:OWO262124 PGJ262124:PGK262124 PQF262124:PQG262124 QAB262124:QAC262124 QJX262124:QJY262124 QTT262124:QTU262124 RDP262124:RDQ262124 RNL262124:RNM262124 RXH262124:RXI262124 SHD262124:SHE262124 SQZ262124:SRA262124 TAV262124:TAW262124 TKR262124:TKS262124 TUN262124:TUO262124 UEJ262124:UEK262124 UOF262124:UOG262124 UYB262124:UYC262124 VHX262124:VHY262124 VRT262124:VRU262124 WBP262124:WBQ262124 WLL262124:WLM262124 WVH262124:WVI262124 I327660:J327660 IV327660:IW327660 SR327660:SS327660 ACN327660:ACO327660 AMJ327660:AMK327660 AWF327660:AWG327660 BGB327660:BGC327660 BPX327660:BPY327660 BZT327660:BZU327660 CJP327660:CJQ327660 CTL327660:CTM327660 DDH327660:DDI327660 DND327660:DNE327660 DWZ327660:DXA327660 EGV327660:EGW327660 EQR327660:EQS327660 FAN327660:FAO327660 FKJ327660:FKK327660 FUF327660:FUG327660 GEB327660:GEC327660 GNX327660:GNY327660 GXT327660:GXU327660 HHP327660:HHQ327660 HRL327660:HRM327660 IBH327660:IBI327660 ILD327660:ILE327660 IUZ327660:IVA327660 JEV327660:JEW327660 JOR327660:JOS327660 JYN327660:JYO327660 KIJ327660:KIK327660 KSF327660:KSG327660 LCB327660:LCC327660 LLX327660:LLY327660 LVT327660:LVU327660 MFP327660:MFQ327660 MPL327660:MPM327660 MZH327660:MZI327660 NJD327660:NJE327660 NSZ327660:NTA327660 OCV327660:OCW327660 OMR327660:OMS327660 OWN327660:OWO327660 PGJ327660:PGK327660 PQF327660:PQG327660 QAB327660:QAC327660 QJX327660:QJY327660 QTT327660:QTU327660 RDP327660:RDQ327660 RNL327660:RNM327660 RXH327660:RXI327660 SHD327660:SHE327660 SQZ327660:SRA327660 TAV327660:TAW327660 TKR327660:TKS327660 TUN327660:TUO327660 UEJ327660:UEK327660 UOF327660:UOG327660 UYB327660:UYC327660 VHX327660:VHY327660 VRT327660:VRU327660 WBP327660:WBQ327660 WLL327660:WLM327660 WVH327660:WVI327660 I393196:J393196 IV393196:IW393196 SR393196:SS393196 ACN393196:ACO393196 AMJ393196:AMK393196 AWF393196:AWG393196 BGB393196:BGC393196 BPX393196:BPY393196 BZT393196:BZU393196 CJP393196:CJQ393196 CTL393196:CTM393196 DDH393196:DDI393196 DND393196:DNE393196 DWZ393196:DXA393196 EGV393196:EGW393196 EQR393196:EQS393196 FAN393196:FAO393196 FKJ393196:FKK393196 FUF393196:FUG393196 GEB393196:GEC393196 GNX393196:GNY393196 GXT393196:GXU393196 HHP393196:HHQ393196 HRL393196:HRM393196 IBH393196:IBI393196 ILD393196:ILE393196 IUZ393196:IVA393196 JEV393196:JEW393196 JOR393196:JOS393196 JYN393196:JYO393196 KIJ393196:KIK393196 KSF393196:KSG393196 LCB393196:LCC393196 LLX393196:LLY393196 LVT393196:LVU393196 MFP393196:MFQ393196 MPL393196:MPM393196 MZH393196:MZI393196 NJD393196:NJE393196 NSZ393196:NTA393196 OCV393196:OCW393196 OMR393196:OMS393196 OWN393196:OWO393196 PGJ393196:PGK393196 PQF393196:PQG393196 QAB393196:QAC393196 QJX393196:QJY393196 QTT393196:QTU393196 RDP393196:RDQ393196 RNL393196:RNM393196 RXH393196:RXI393196 SHD393196:SHE393196 SQZ393196:SRA393196 TAV393196:TAW393196 TKR393196:TKS393196 TUN393196:TUO393196 UEJ393196:UEK393196 UOF393196:UOG393196 UYB393196:UYC393196 VHX393196:VHY393196 VRT393196:VRU393196 WBP393196:WBQ393196 WLL393196:WLM393196 WVH393196:WVI393196 I458732:J458732 IV458732:IW458732 SR458732:SS458732 ACN458732:ACO458732 AMJ458732:AMK458732 AWF458732:AWG458732 BGB458732:BGC458732 BPX458732:BPY458732 BZT458732:BZU458732 CJP458732:CJQ458732 CTL458732:CTM458732 DDH458732:DDI458732 DND458732:DNE458732 DWZ458732:DXA458732 EGV458732:EGW458732 EQR458732:EQS458732 FAN458732:FAO458732 FKJ458732:FKK458732 FUF458732:FUG458732 GEB458732:GEC458732 GNX458732:GNY458732 GXT458732:GXU458732 HHP458732:HHQ458732 HRL458732:HRM458732 IBH458732:IBI458732 ILD458732:ILE458732 IUZ458732:IVA458732 JEV458732:JEW458732 JOR458732:JOS458732 JYN458732:JYO458732 KIJ458732:KIK458732 KSF458732:KSG458732 LCB458732:LCC458732 LLX458732:LLY458732 LVT458732:LVU458732 MFP458732:MFQ458732 MPL458732:MPM458732 MZH458732:MZI458732 NJD458732:NJE458732 NSZ458732:NTA458732 OCV458732:OCW458732 OMR458732:OMS458732 OWN458732:OWO458732 PGJ458732:PGK458732 PQF458732:PQG458732 QAB458732:QAC458732 QJX458732:QJY458732 QTT458732:QTU458732 RDP458732:RDQ458732 RNL458732:RNM458732 RXH458732:RXI458732 SHD458732:SHE458732 SQZ458732:SRA458732 TAV458732:TAW458732 TKR458732:TKS458732 TUN458732:TUO458732 UEJ458732:UEK458732 UOF458732:UOG458732 UYB458732:UYC458732 VHX458732:VHY458732 VRT458732:VRU458732 WBP458732:WBQ458732 WLL458732:WLM458732 WVH458732:WVI458732 I524268:J524268 IV524268:IW524268 SR524268:SS524268 ACN524268:ACO524268 AMJ524268:AMK524268 AWF524268:AWG524268 BGB524268:BGC524268 BPX524268:BPY524268 BZT524268:BZU524268 CJP524268:CJQ524268 CTL524268:CTM524268 DDH524268:DDI524268 DND524268:DNE524268 DWZ524268:DXA524268 EGV524268:EGW524268 EQR524268:EQS524268 FAN524268:FAO524268 FKJ524268:FKK524268 FUF524268:FUG524268 GEB524268:GEC524268 GNX524268:GNY524268 GXT524268:GXU524268 HHP524268:HHQ524268 HRL524268:HRM524268 IBH524268:IBI524268 ILD524268:ILE524268 IUZ524268:IVA524268 JEV524268:JEW524268 JOR524268:JOS524268 JYN524268:JYO524268 KIJ524268:KIK524268 KSF524268:KSG524268 LCB524268:LCC524268 LLX524268:LLY524268 LVT524268:LVU524268 MFP524268:MFQ524268 MPL524268:MPM524268 MZH524268:MZI524268 NJD524268:NJE524268 NSZ524268:NTA524268 OCV524268:OCW524268 OMR524268:OMS524268 OWN524268:OWO524268 PGJ524268:PGK524268 PQF524268:PQG524268 QAB524268:QAC524268 QJX524268:QJY524268 QTT524268:QTU524268 RDP524268:RDQ524268 RNL524268:RNM524268 RXH524268:RXI524268 SHD524268:SHE524268 SQZ524268:SRA524268 TAV524268:TAW524268 TKR524268:TKS524268 TUN524268:TUO524268 UEJ524268:UEK524268 UOF524268:UOG524268 UYB524268:UYC524268 VHX524268:VHY524268 VRT524268:VRU524268 WBP524268:WBQ524268 WLL524268:WLM524268 WVH524268:WVI524268 I589804:J589804 IV589804:IW589804 SR589804:SS589804 ACN589804:ACO589804 AMJ589804:AMK589804 AWF589804:AWG589804 BGB589804:BGC589804 BPX589804:BPY589804 BZT589804:BZU589804 CJP589804:CJQ589804 CTL589804:CTM589804 DDH589804:DDI589804 DND589804:DNE589804 DWZ589804:DXA589804 EGV589804:EGW589804 EQR589804:EQS589804 FAN589804:FAO589804 FKJ589804:FKK589804 FUF589804:FUG589804 GEB589804:GEC589804 GNX589804:GNY589804 GXT589804:GXU589804 HHP589804:HHQ589804 HRL589804:HRM589804 IBH589804:IBI589804 ILD589804:ILE589804 IUZ589804:IVA589804 JEV589804:JEW589804 JOR589804:JOS589804 JYN589804:JYO589804 KIJ589804:KIK589804 KSF589804:KSG589804 LCB589804:LCC589804 LLX589804:LLY589804 LVT589804:LVU589804 MFP589804:MFQ589804 MPL589804:MPM589804 MZH589804:MZI589804 NJD589804:NJE589804 NSZ589804:NTA589804 OCV589804:OCW589804 OMR589804:OMS589804 OWN589804:OWO589804 PGJ589804:PGK589804 PQF589804:PQG589804 QAB589804:QAC589804 QJX589804:QJY589804 QTT589804:QTU589804 RDP589804:RDQ589804 RNL589804:RNM589804 RXH589804:RXI589804 SHD589804:SHE589804 SQZ589804:SRA589804 TAV589804:TAW589804 TKR589804:TKS589804 TUN589804:TUO589804 UEJ589804:UEK589804 UOF589804:UOG589804 UYB589804:UYC589804 VHX589804:VHY589804 VRT589804:VRU589804 WBP589804:WBQ589804 WLL589804:WLM589804 WVH589804:WVI589804 I655340:J655340 IV655340:IW655340 SR655340:SS655340 ACN655340:ACO655340 AMJ655340:AMK655340 AWF655340:AWG655340 BGB655340:BGC655340 BPX655340:BPY655340 BZT655340:BZU655340 CJP655340:CJQ655340 CTL655340:CTM655340 DDH655340:DDI655340 DND655340:DNE655340 DWZ655340:DXA655340 EGV655340:EGW655340 EQR655340:EQS655340 FAN655340:FAO655340 FKJ655340:FKK655340 FUF655340:FUG655340 GEB655340:GEC655340 GNX655340:GNY655340 GXT655340:GXU655340 HHP655340:HHQ655340 HRL655340:HRM655340 IBH655340:IBI655340 ILD655340:ILE655340 IUZ655340:IVA655340 JEV655340:JEW655340 JOR655340:JOS655340 JYN655340:JYO655340 KIJ655340:KIK655340 KSF655340:KSG655340 LCB655340:LCC655340 LLX655340:LLY655340 LVT655340:LVU655340 MFP655340:MFQ655340 MPL655340:MPM655340 MZH655340:MZI655340 NJD655340:NJE655340 NSZ655340:NTA655340 OCV655340:OCW655340 OMR655340:OMS655340 OWN655340:OWO655340 PGJ655340:PGK655340 PQF655340:PQG655340 QAB655340:QAC655340 QJX655340:QJY655340 QTT655340:QTU655340 RDP655340:RDQ655340 RNL655340:RNM655340 RXH655340:RXI655340 SHD655340:SHE655340 SQZ655340:SRA655340 TAV655340:TAW655340 TKR655340:TKS655340 TUN655340:TUO655340 UEJ655340:UEK655340 UOF655340:UOG655340 UYB655340:UYC655340 VHX655340:VHY655340 VRT655340:VRU655340 WBP655340:WBQ655340 WLL655340:WLM655340 WVH655340:WVI655340 I720876:J720876 IV720876:IW720876 SR720876:SS720876 ACN720876:ACO720876 AMJ720876:AMK720876 AWF720876:AWG720876 BGB720876:BGC720876 BPX720876:BPY720876 BZT720876:BZU720876 CJP720876:CJQ720876 CTL720876:CTM720876 DDH720876:DDI720876 DND720876:DNE720876 DWZ720876:DXA720876 EGV720876:EGW720876 EQR720876:EQS720876 FAN720876:FAO720876 FKJ720876:FKK720876 FUF720876:FUG720876 GEB720876:GEC720876 GNX720876:GNY720876 GXT720876:GXU720876 HHP720876:HHQ720876 HRL720876:HRM720876 IBH720876:IBI720876 ILD720876:ILE720876 IUZ720876:IVA720876 JEV720876:JEW720876 JOR720876:JOS720876 JYN720876:JYO720876 KIJ720876:KIK720876 KSF720876:KSG720876 LCB720876:LCC720876 LLX720876:LLY720876 LVT720876:LVU720876 MFP720876:MFQ720876 MPL720876:MPM720876 MZH720876:MZI720876 NJD720876:NJE720876 NSZ720876:NTA720876 OCV720876:OCW720876 OMR720876:OMS720876 OWN720876:OWO720876 PGJ720876:PGK720876 PQF720876:PQG720876 QAB720876:QAC720876 QJX720876:QJY720876 QTT720876:QTU720876 RDP720876:RDQ720876 RNL720876:RNM720876 RXH720876:RXI720876 SHD720876:SHE720876 SQZ720876:SRA720876 TAV720876:TAW720876 TKR720876:TKS720876 TUN720876:TUO720876 UEJ720876:UEK720876 UOF720876:UOG720876 UYB720876:UYC720876 VHX720876:VHY720876 VRT720876:VRU720876 WBP720876:WBQ720876 WLL720876:WLM720876 WVH720876:WVI720876 I786412:J786412 IV786412:IW786412 SR786412:SS786412 ACN786412:ACO786412 AMJ786412:AMK786412 AWF786412:AWG786412 BGB786412:BGC786412 BPX786412:BPY786412 BZT786412:BZU786412 CJP786412:CJQ786412 CTL786412:CTM786412 DDH786412:DDI786412 DND786412:DNE786412 DWZ786412:DXA786412 EGV786412:EGW786412 EQR786412:EQS786412 FAN786412:FAO786412 FKJ786412:FKK786412 FUF786412:FUG786412 GEB786412:GEC786412 GNX786412:GNY786412 GXT786412:GXU786412 HHP786412:HHQ786412 HRL786412:HRM786412 IBH786412:IBI786412 ILD786412:ILE786412 IUZ786412:IVA786412 JEV786412:JEW786412 JOR786412:JOS786412 JYN786412:JYO786412 KIJ786412:KIK786412 KSF786412:KSG786412 LCB786412:LCC786412 LLX786412:LLY786412 LVT786412:LVU786412 MFP786412:MFQ786412 MPL786412:MPM786412 MZH786412:MZI786412 NJD786412:NJE786412 NSZ786412:NTA786412 OCV786412:OCW786412 OMR786412:OMS786412 OWN786412:OWO786412 PGJ786412:PGK786412 PQF786412:PQG786412 QAB786412:QAC786412 QJX786412:QJY786412 QTT786412:QTU786412 RDP786412:RDQ786412 RNL786412:RNM786412 RXH786412:RXI786412 SHD786412:SHE786412 SQZ786412:SRA786412 TAV786412:TAW786412 TKR786412:TKS786412 TUN786412:TUO786412 UEJ786412:UEK786412 UOF786412:UOG786412 UYB786412:UYC786412 VHX786412:VHY786412 VRT786412:VRU786412 WBP786412:WBQ786412 WLL786412:WLM786412 WVH786412:WVI786412 I851948:J851948 IV851948:IW851948 SR851948:SS851948 ACN851948:ACO851948 AMJ851948:AMK851948 AWF851948:AWG851948 BGB851948:BGC851948 BPX851948:BPY851948 BZT851948:BZU851948 CJP851948:CJQ851948 CTL851948:CTM851948 DDH851948:DDI851948 DND851948:DNE851948 DWZ851948:DXA851948 EGV851948:EGW851948 EQR851948:EQS851948 FAN851948:FAO851948 FKJ851948:FKK851948 FUF851948:FUG851948 GEB851948:GEC851948 GNX851948:GNY851948 GXT851948:GXU851948 HHP851948:HHQ851948 HRL851948:HRM851948 IBH851948:IBI851948 ILD851948:ILE851948 IUZ851948:IVA851948 JEV851948:JEW851948 JOR851948:JOS851948 JYN851948:JYO851948 KIJ851948:KIK851948 KSF851948:KSG851948 LCB851948:LCC851948 LLX851948:LLY851948 LVT851948:LVU851948 MFP851948:MFQ851948 MPL851948:MPM851948 MZH851948:MZI851948 NJD851948:NJE851948 NSZ851948:NTA851948 OCV851948:OCW851948 OMR851948:OMS851948 OWN851948:OWO851948 PGJ851948:PGK851948 PQF851948:PQG851948 QAB851948:QAC851948 QJX851948:QJY851948 QTT851948:QTU851948 RDP851948:RDQ851948 RNL851948:RNM851948 RXH851948:RXI851948 SHD851948:SHE851948 SQZ851948:SRA851948 TAV851948:TAW851948 TKR851948:TKS851948 TUN851948:TUO851948 UEJ851948:UEK851948 UOF851948:UOG851948 UYB851948:UYC851948 VHX851948:VHY851948 VRT851948:VRU851948 WBP851948:WBQ851948 WLL851948:WLM851948 WVH851948:WVI851948 I917484:J917484 IV917484:IW917484 SR917484:SS917484 ACN917484:ACO917484 AMJ917484:AMK917484 AWF917484:AWG917484 BGB917484:BGC917484 BPX917484:BPY917484 BZT917484:BZU917484 CJP917484:CJQ917484 CTL917484:CTM917484 DDH917484:DDI917484 DND917484:DNE917484 DWZ917484:DXA917484 EGV917484:EGW917484 EQR917484:EQS917484 FAN917484:FAO917484 FKJ917484:FKK917484 FUF917484:FUG917484 GEB917484:GEC917484 GNX917484:GNY917484 GXT917484:GXU917484 HHP917484:HHQ917484 HRL917484:HRM917484 IBH917484:IBI917484 ILD917484:ILE917484 IUZ917484:IVA917484 JEV917484:JEW917484 JOR917484:JOS917484 JYN917484:JYO917484 KIJ917484:KIK917484 KSF917484:KSG917484 LCB917484:LCC917484 LLX917484:LLY917484 LVT917484:LVU917484 MFP917484:MFQ917484 MPL917484:MPM917484 MZH917484:MZI917484 NJD917484:NJE917484 NSZ917484:NTA917484 OCV917484:OCW917484 OMR917484:OMS917484 OWN917484:OWO917484 PGJ917484:PGK917484 PQF917484:PQG917484 QAB917484:QAC917484 QJX917484:QJY917484 QTT917484:QTU917484 RDP917484:RDQ917484 RNL917484:RNM917484 RXH917484:RXI917484 SHD917484:SHE917484 SQZ917484:SRA917484 TAV917484:TAW917484 TKR917484:TKS917484 TUN917484:TUO917484 UEJ917484:UEK917484 UOF917484:UOG917484 UYB917484:UYC917484 VHX917484:VHY917484 VRT917484:VRU917484 WBP917484:WBQ917484 WLL917484:WLM917484 WVH917484:WVI917484 I983020:J983020 IV983020:IW983020 SR983020:SS983020 ACN983020:ACO983020 AMJ983020:AMK983020 AWF983020:AWG983020 BGB983020:BGC983020 BPX983020:BPY983020 BZT983020:BZU983020 CJP983020:CJQ983020 CTL983020:CTM983020 DDH983020:DDI983020 DND983020:DNE983020 DWZ983020:DXA983020 EGV983020:EGW983020 EQR983020:EQS983020 FAN983020:FAO983020 FKJ983020:FKK983020 FUF983020:FUG983020 GEB983020:GEC983020 GNX983020:GNY983020 GXT983020:GXU983020 HHP983020:HHQ983020 HRL983020:HRM983020 IBH983020:IBI983020 ILD983020:ILE983020 IUZ983020:IVA983020 JEV983020:JEW983020 JOR983020:JOS983020 JYN983020:JYO983020 KIJ983020:KIK983020 KSF983020:KSG983020 LCB983020:LCC983020 LLX983020:LLY983020 LVT983020:LVU983020 MFP983020:MFQ983020 MPL983020:MPM983020 MZH983020:MZI983020 NJD983020:NJE983020 NSZ983020:NTA983020 OCV983020:OCW983020 OMR983020:OMS983020 OWN983020:OWO983020 PGJ983020:PGK983020 PQF983020:PQG983020 QAB983020:QAC983020 QJX983020:QJY983020 QTT983020:QTU983020 RDP983020:RDQ983020 RNL983020:RNM983020 RXH983020:RXI983020 SHD983020:SHE983020 SQZ983020:SRA983020 TAV983020:TAW983020 TKR983020:TKS983020 TUN983020:TUO983020 UEJ983020:UEK983020 UOF983020:UOG983020 UYB983020:UYC983020 VHX983020:VHY983020 VRT983020:VRU983020 WBP983020:WBQ983020 WLL983020:WLM983020" xr:uid="{00000000-0002-0000-0000-000005000000}">
      <formula1>9</formula1>
    </dataValidation>
    <dataValidation type="date" operator="lessThan" allowBlank="1" showInputMessage="1" showErrorMessage="1" errorTitle="Erreur" error="Veuillez saisir la date en respectant le formant suivant : 31.12.2008" promptTitle="Saisie" prompt="Veuillez saisir la date en respectant le formant suivant : 31.12.2008" sqref="K65552:K65553 IX65552:IX65553 ST65552:ST65553 ACP65552:ACP65553 AML65552:AML65553 AWH65552:AWH65553 BGD65552:BGD65553 BPZ65552:BPZ65553 BZV65552:BZV65553 CJR65552:CJR65553 CTN65552:CTN65553 DDJ65552:DDJ65553 DNF65552:DNF65553 DXB65552:DXB65553 EGX65552:EGX65553 EQT65552:EQT65553 FAP65552:FAP65553 FKL65552:FKL65553 FUH65552:FUH65553 GED65552:GED65553 GNZ65552:GNZ65553 GXV65552:GXV65553 HHR65552:HHR65553 HRN65552:HRN65553 IBJ65552:IBJ65553 ILF65552:ILF65553 IVB65552:IVB65553 JEX65552:JEX65553 JOT65552:JOT65553 JYP65552:JYP65553 KIL65552:KIL65553 KSH65552:KSH65553 LCD65552:LCD65553 LLZ65552:LLZ65553 LVV65552:LVV65553 MFR65552:MFR65553 MPN65552:MPN65553 MZJ65552:MZJ65553 NJF65552:NJF65553 NTB65552:NTB65553 OCX65552:OCX65553 OMT65552:OMT65553 OWP65552:OWP65553 PGL65552:PGL65553 PQH65552:PQH65553 QAD65552:QAD65553 QJZ65552:QJZ65553 QTV65552:QTV65553 RDR65552:RDR65553 RNN65552:RNN65553 RXJ65552:RXJ65553 SHF65552:SHF65553 SRB65552:SRB65553 TAX65552:TAX65553 TKT65552:TKT65553 TUP65552:TUP65553 UEL65552:UEL65553 UOH65552:UOH65553 UYD65552:UYD65553 VHZ65552:VHZ65553 VRV65552:VRV65553 WBR65552:WBR65553 WLN65552:WLN65553 WVJ65552:WVJ65553 K131088:K131089 IX131088:IX131089 ST131088:ST131089 ACP131088:ACP131089 AML131088:AML131089 AWH131088:AWH131089 BGD131088:BGD131089 BPZ131088:BPZ131089 BZV131088:BZV131089 CJR131088:CJR131089 CTN131088:CTN131089 DDJ131088:DDJ131089 DNF131088:DNF131089 DXB131088:DXB131089 EGX131088:EGX131089 EQT131088:EQT131089 FAP131088:FAP131089 FKL131088:FKL131089 FUH131088:FUH131089 GED131088:GED131089 GNZ131088:GNZ131089 GXV131088:GXV131089 HHR131088:HHR131089 HRN131088:HRN131089 IBJ131088:IBJ131089 ILF131088:ILF131089 IVB131088:IVB131089 JEX131088:JEX131089 JOT131088:JOT131089 JYP131088:JYP131089 KIL131088:KIL131089 KSH131088:KSH131089 LCD131088:LCD131089 LLZ131088:LLZ131089 LVV131088:LVV131089 MFR131088:MFR131089 MPN131088:MPN131089 MZJ131088:MZJ131089 NJF131088:NJF131089 NTB131088:NTB131089 OCX131088:OCX131089 OMT131088:OMT131089 OWP131088:OWP131089 PGL131088:PGL131089 PQH131088:PQH131089 QAD131088:QAD131089 QJZ131088:QJZ131089 QTV131088:QTV131089 RDR131088:RDR131089 RNN131088:RNN131089 RXJ131088:RXJ131089 SHF131088:SHF131089 SRB131088:SRB131089 TAX131088:TAX131089 TKT131088:TKT131089 TUP131088:TUP131089 UEL131088:UEL131089 UOH131088:UOH131089 UYD131088:UYD131089 VHZ131088:VHZ131089 VRV131088:VRV131089 WBR131088:WBR131089 WLN131088:WLN131089 WVJ131088:WVJ131089 K196624:K196625 IX196624:IX196625 ST196624:ST196625 ACP196624:ACP196625 AML196624:AML196625 AWH196624:AWH196625 BGD196624:BGD196625 BPZ196624:BPZ196625 BZV196624:BZV196625 CJR196624:CJR196625 CTN196624:CTN196625 DDJ196624:DDJ196625 DNF196624:DNF196625 DXB196624:DXB196625 EGX196624:EGX196625 EQT196624:EQT196625 FAP196624:FAP196625 FKL196624:FKL196625 FUH196624:FUH196625 GED196624:GED196625 GNZ196624:GNZ196625 GXV196624:GXV196625 HHR196624:HHR196625 HRN196624:HRN196625 IBJ196624:IBJ196625 ILF196624:ILF196625 IVB196624:IVB196625 JEX196624:JEX196625 JOT196624:JOT196625 JYP196624:JYP196625 KIL196624:KIL196625 KSH196624:KSH196625 LCD196624:LCD196625 LLZ196624:LLZ196625 LVV196624:LVV196625 MFR196624:MFR196625 MPN196624:MPN196625 MZJ196624:MZJ196625 NJF196624:NJF196625 NTB196624:NTB196625 OCX196624:OCX196625 OMT196624:OMT196625 OWP196624:OWP196625 PGL196624:PGL196625 PQH196624:PQH196625 QAD196624:QAD196625 QJZ196624:QJZ196625 QTV196624:QTV196625 RDR196624:RDR196625 RNN196624:RNN196625 RXJ196624:RXJ196625 SHF196624:SHF196625 SRB196624:SRB196625 TAX196624:TAX196625 TKT196624:TKT196625 TUP196624:TUP196625 UEL196624:UEL196625 UOH196624:UOH196625 UYD196624:UYD196625 VHZ196624:VHZ196625 VRV196624:VRV196625 WBR196624:WBR196625 WLN196624:WLN196625 WVJ196624:WVJ196625 K262160:K262161 IX262160:IX262161 ST262160:ST262161 ACP262160:ACP262161 AML262160:AML262161 AWH262160:AWH262161 BGD262160:BGD262161 BPZ262160:BPZ262161 BZV262160:BZV262161 CJR262160:CJR262161 CTN262160:CTN262161 DDJ262160:DDJ262161 DNF262160:DNF262161 DXB262160:DXB262161 EGX262160:EGX262161 EQT262160:EQT262161 FAP262160:FAP262161 FKL262160:FKL262161 FUH262160:FUH262161 GED262160:GED262161 GNZ262160:GNZ262161 GXV262160:GXV262161 HHR262160:HHR262161 HRN262160:HRN262161 IBJ262160:IBJ262161 ILF262160:ILF262161 IVB262160:IVB262161 JEX262160:JEX262161 JOT262160:JOT262161 JYP262160:JYP262161 KIL262160:KIL262161 KSH262160:KSH262161 LCD262160:LCD262161 LLZ262160:LLZ262161 LVV262160:LVV262161 MFR262160:MFR262161 MPN262160:MPN262161 MZJ262160:MZJ262161 NJF262160:NJF262161 NTB262160:NTB262161 OCX262160:OCX262161 OMT262160:OMT262161 OWP262160:OWP262161 PGL262160:PGL262161 PQH262160:PQH262161 QAD262160:QAD262161 QJZ262160:QJZ262161 QTV262160:QTV262161 RDR262160:RDR262161 RNN262160:RNN262161 RXJ262160:RXJ262161 SHF262160:SHF262161 SRB262160:SRB262161 TAX262160:TAX262161 TKT262160:TKT262161 TUP262160:TUP262161 UEL262160:UEL262161 UOH262160:UOH262161 UYD262160:UYD262161 VHZ262160:VHZ262161 VRV262160:VRV262161 WBR262160:WBR262161 WLN262160:WLN262161 WVJ262160:WVJ262161 K327696:K327697 IX327696:IX327697 ST327696:ST327697 ACP327696:ACP327697 AML327696:AML327697 AWH327696:AWH327697 BGD327696:BGD327697 BPZ327696:BPZ327697 BZV327696:BZV327697 CJR327696:CJR327697 CTN327696:CTN327697 DDJ327696:DDJ327697 DNF327696:DNF327697 DXB327696:DXB327697 EGX327696:EGX327697 EQT327696:EQT327697 FAP327696:FAP327697 FKL327696:FKL327697 FUH327696:FUH327697 GED327696:GED327697 GNZ327696:GNZ327697 GXV327696:GXV327697 HHR327696:HHR327697 HRN327696:HRN327697 IBJ327696:IBJ327697 ILF327696:ILF327697 IVB327696:IVB327697 JEX327696:JEX327697 JOT327696:JOT327697 JYP327696:JYP327697 KIL327696:KIL327697 KSH327696:KSH327697 LCD327696:LCD327697 LLZ327696:LLZ327697 LVV327696:LVV327697 MFR327696:MFR327697 MPN327696:MPN327697 MZJ327696:MZJ327697 NJF327696:NJF327697 NTB327696:NTB327697 OCX327696:OCX327697 OMT327696:OMT327697 OWP327696:OWP327697 PGL327696:PGL327697 PQH327696:PQH327697 QAD327696:QAD327697 QJZ327696:QJZ327697 QTV327696:QTV327697 RDR327696:RDR327697 RNN327696:RNN327697 RXJ327696:RXJ327697 SHF327696:SHF327697 SRB327696:SRB327697 TAX327696:TAX327697 TKT327696:TKT327697 TUP327696:TUP327697 UEL327696:UEL327697 UOH327696:UOH327697 UYD327696:UYD327697 VHZ327696:VHZ327697 VRV327696:VRV327697 WBR327696:WBR327697 WLN327696:WLN327697 WVJ327696:WVJ327697 K393232:K393233 IX393232:IX393233 ST393232:ST393233 ACP393232:ACP393233 AML393232:AML393233 AWH393232:AWH393233 BGD393232:BGD393233 BPZ393232:BPZ393233 BZV393232:BZV393233 CJR393232:CJR393233 CTN393232:CTN393233 DDJ393232:DDJ393233 DNF393232:DNF393233 DXB393232:DXB393233 EGX393232:EGX393233 EQT393232:EQT393233 FAP393232:FAP393233 FKL393232:FKL393233 FUH393232:FUH393233 GED393232:GED393233 GNZ393232:GNZ393233 GXV393232:GXV393233 HHR393232:HHR393233 HRN393232:HRN393233 IBJ393232:IBJ393233 ILF393232:ILF393233 IVB393232:IVB393233 JEX393232:JEX393233 JOT393232:JOT393233 JYP393232:JYP393233 KIL393232:KIL393233 KSH393232:KSH393233 LCD393232:LCD393233 LLZ393232:LLZ393233 LVV393232:LVV393233 MFR393232:MFR393233 MPN393232:MPN393233 MZJ393232:MZJ393233 NJF393232:NJF393233 NTB393232:NTB393233 OCX393232:OCX393233 OMT393232:OMT393233 OWP393232:OWP393233 PGL393232:PGL393233 PQH393232:PQH393233 QAD393232:QAD393233 QJZ393232:QJZ393233 QTV393232:QTV393233 RDR393232:RDR393233 RNN393232:RNN393233 RXJ393232:RXJ393233 SHF393232:SHF393233 SRB393232:SRB393233 TAX393232:TAX393233 TKT393232:TKT393233 TUP393232:TUP393233 UEL393232:UEL393233 UOH393232:UOH393233 UYD393232:UYD393233 VHZ393232:VHZ393233 VRV393232:VRV393233 WBR393232:WBR393233 WLN393232:WLN393233 WVJ393232:WVJ393233 K458768:K458769 IX458768:IX458769 ST458768:ST458769 ACP458768:ACP458769 AML458768:AML458769 AWH458768:AWH458769 BGD458768:BGD458769 BPZ458768:BPZ458769 BZV458768:BZV458769 CJR458768:CJR458769 CTN458768:CTN458769 DDJ458768:DDJ458769 DNF458768:DNF458769 DXB458768:DXB458769 EGX458768:EGX458769 EQT458768:EQT458769 FAP458768:FAP458769 FKL458768:FKL458769 FUH458768:FUH458769 GED458768:GED458769 GNZ458768:GNZ458769 GXV458768:GXV458769 HHR458768:HHR458769 HRN458768:HRN458769 IBJ458768:IBJ458769 ILF458768:ILF458769 IVB458768:IVB458769 JEX458768:JEX458769 JOT458768:JOT458769 JYP458768:JYP458769 KIL458768:KIL458769 KSH458768:KSH458769 LCD458768:LCD458769 LLZ458768:LLZ458769 LVV458768:LVV458769 MFR458768:MFR458769 MPN458768:MPN458769 MZJ458768:MZJ458769 NJF458768:NJF458769 NTB458768:NTB458769 OCX458768:OCX458769 OMT458768:OMT458769 OWP458768:OWP458769 PGL458768:PGL458769 PQH458768:PQH458769 QAD458768:QAD458769 QJZ458768:QJZ458769 QTV458768:QTV458769 RDR458768:RDR458769 RNN458768:RNN458769 RXJ458768:RXJ458769 SHF458768:SHF458769 SRB458768:SRB458769 TAX458768:TAX458769 TKT458768:TKT458769 TUP458768:TUP458769 UEL458768:UEL458769 UOH458768:UOH458769 UYD458768:UYD458769 VHZ458768:VHZ458769 VRV458768:VRV458769 WBR458768:WBR458769 WLN458768:WLN458769 WVJ458768:WVJ458769 K524304:K524305 IX524304:IX524305 ST524304:ST524305 ACP524304:ACP524305 AML524304:AML524305 AWH524304:AWH524305 BGD524304:BGD524305 BPZ524304:BPZ524305 BZV524304:BZV524305 CJR524304:CJR524305 CTN524304:CTN524305 DDJ524304:DDJ524305 DNF524304:DNF524305 DXB524304:DXB524305 EGX524304:EGX524305 EQT524304:EQT524305 FAP524304:FAP524305 FKL524304:FKL524305 FUH524304:FUH524305 GED524304:GED524305 GNZ524304:GNZ524305 GXV524304:GXV524305 HHR524304:HHR524305 HRN524304:HRN524305 IBJ524304:IBJ524305 ILF524304:ILF524305 IVB524304:IVB524305 JEX524304:JEX524305 JOT524304:JOT524305 JYP524304:JYP524305 KIL524304:KIL524305 KSH524304:KSH524305 LCD524304:LCD524305 LLZ524304:LLZ524305 LVV524304:LVV524305 MFR524304:MFR524305 MPN524304:MPN524305 MZJ524304:MZJ524305 NJF524304:NJF524305 NTB524304:NTB524305 OCX524304:OCX524305 OMT524304:OMT524305 OWP524304:OWP524305 PGL524304:PGL524305 PQH524304:PQH524305 QAD524304:QAD524305 QJZ524304:QJZ524305 QTV524304:QTV524305 RDR524304:RDR524305 RNN524304:RNN524305 RXJ524304:RXJ524305 SHF524304:SHF524305 SRB524304:SRB524305 TAX524304:TAX524305 TKT524304:TKT524305 TUP524304:TUP524305 UEL524304:UEL524305 UOH524304:UOH524305 UYD524304:UYD524305 VHZ524304:VHZ524305 VRV524304:VRV524305 WBR524304:WBR524305 WLN524304:WLN524305 WVJ524304:WVJ524305 K589840:K589841 IX589840:IX589841 ST589840:ST589841 ACP589840:ACP589841 AML589840:AML589841 AWH589840:AWH589841 BGD589840:BGD589841 BPZ589840:BPZ589841 BZV589840:BZV589841 CJR589840:CJR589841 CTN589840:CTN589841 DDJ589840:DDJ589841 DNF589840:DNF589841 DXB589840:DXB589841 EGX589840:EGX589841 EQT589840:EQT589841 FAP589840:FAP589841 FKL589840:FKL589841 FUH589840:FUH589841 GED589840:GED589841 GNZ589840:GNZ589841 GXV589840:GXV589841 HHR589840:HHR589841 HRN589840:HRN589841 IBJ589840:IBJ589841 ILF589840:ILF589841 IVB589840:IVB589841 JEX589840:JEX589841 JOT589840:JOT589841 JYP589840:JYP589841 KIL589840:KIL589841 KSH589840:KSH589841 LCD589840:LCD589841 LLZ589840:LLZ589841 LVV589840:LVV589841 MFR589840:MFR589841 MPN589840:MPN589841 MZJ589840:MZJ589841 NJF589840:NJF589841 NTB589840:NTB589841 OCX589840:OCX589841 OMT589840:OMT589841 OWP589840:OWP589841 PGL589840:PGL589841 PQH589840:PQH589841 QAD589840:QAD589841 QJZ589840:QJZ589841 QTV589840:QTV589841 RDR589840:RDR589841 RNN589840:RNN589841 RXJ589840:RXJ589841 SHF589840:SHF589841 SRB589840:SRB589841 TAX589840:TAX589841 TKT589840:TKT589841 TUP589840:TUP589841 UEL589840:UEL589841 UOH589840:UOH589841 UYD589840:UYD589841 VHZ589840:VHZ589841 VRV589840:VRV589841 WBR589840:WBR589841 WLN589840:WLN589841 WVJ589840:WVJ589841 K655376:K655377 IX655376:IX655377 ST655376:ST655377 ACP655376:ACP655377 AML655376:AML655377 AWH655376:AWH655377 BGD655376:BGD655377 BPZ655376:BPZ655377 BZV655376:BZV655377 CJR655376:CJR655377 CTN655376:CTN655377 DDJ655376:DDJ655377 DNF655376:DNF655377 DXB655376:DXB655377 EGX655376:EGX655377 EQT655376:EQT655377 FAP655376:FAP655377 FKL655376:FKL655377 FUH655376:FUH655377 GED655376:GED655377 GNZ655376:GNZ655377 GXV655376:GXV655377 HHR655376:HHR655377 HRN655376:HRN655377 IBJ655376:IBJ655377 ILF655376:ILF655377 IVB655376:IVB655377 JEX655376:JEX655377 JOT655376:JOT655377 JYP655376:JYP655377 KIL655376:KIL655377 KSH655376:KSH655377 LCD655376:LCD655377 LLZ655376:LLZ655377 LVV655376:LVV655377 MFR655376:MFR655377 MPN655376:MPN655377 MZJ655376:MZJ655377 NJF655376:NJF655377 NTB655376:NTB655377 OCX655376:OCX655377 OMT655376:OMT655377 OWP655376:OWP655377 PGL655376:PGL655377 PQH655376:PQH655377 QAD655376:QAD655377 QJZ655376:QJZ655377 QTV655376:QTV655377 RDR655376:RDR655377 RNN655376:RNN655377 RXJ655376:RXJ655377 SHF655376:SHF655377 SRB655376:SRB655377 TAX655376:TAX655377 TKT655376:TKT655377 TUP655376:TUP655377 UEL655376:UEL655377 UOH655376:UOH655377 UYD655376:UYD655377 VHZ655376:VHZ655377 VRV655376:VRV655377 WBR655376:WBR655377 WLN655376:WLN655377 WVJ655376:WVJ655377 K720912:K720913 IX720912:IX720913 ST720912:ST720913 ACP720912:ACP720913 AML720912:AML720913 AWH720912:AWH720913 BGD720912:BGD720913 BPZ720912:BPZ720913 BZV720912:BZV720913 CJR720912:CJR720913 CTN720912:CTN720913 DDJ720912:DDJ720913 DNF720912:DNF720913 DXB720912:DXB720913 EGX720912:EGX720913 EQT720912:EQT720913 FAP720912:FAP720913 FKL720912:FKL720913 FUH720912:FUH720913 GED720912:GED720913 GNZ720912:GNZ720913 GXV720912:GXV720913 HHR720912:HHR720913 HRN720912:HRN720913 IBJ720912:IBJ720913 ILF720912:ILF720913 IVB720912:IVB720913 JEX720912:JEX720913 JOT720912:JOT720913 JYP720912:JYP720913 KIL720912:KIL720913 KSH720912:KSH720913 LCD720912:LCD720913 LLZ720912:LLZ720913 LVV720912:LVV720913 MFR720912:MFR720913 MPN720912:MPN720913 MZJ720912:MZJ720913 NJF720912:NJF720913 NTB720912:NTB720913 OCX720912:OCX720913 OMT720912:OMT720913 OWP720912:OWP720913 PGL720912:PGL720913 PQH720912:PQH720913 QAD720912:QAD720913 QJZ720912:QJZ720913 QTV720912:QTV720913 RDR720912:RDR720913 RNN720912:RNN720913 RXJ720912:RXJ720913 SHF720912:SHF720913 SRB720912:SRB720913 TAX720912:TAX720913 TKT720912:TKT720913 TUP720912:TUP720913 UEL720912:UEL720913 UOH720912:UOH720913 UYD720912:UYD720913 VHZ720912:VHZ720913 VRV720912:VRV720913 WBR720912:WBR720913 WLN720912:WLN720913 WVJ720912:WVJ720913 K786448:K786449 IX786448:IX786449 ST786448:ST786449 ACP786448:ACP786449 AML786448:AML786449 AWH786448:AWH786449 BGD786448:BGD786449 BPZ786448:BPZ786449 BZV786448:BZV786449 CJR786448:CJR786449 CTN786448:CTN786449 DDJ786448:DDJ786449 DNF786448:DNF786449 DXB786448:DXB786449 EGX786448:EGX786449 EQT786448:EQT786449 FAP786448:FAP786449 FKL786448:FKL786449 FUH786448:FUH786449 GED786448:GED786449 GNZ786448:GNZ786449 GXV786448:GXV786449 HHR786448:HHR786449 HRN786448:HRN786449 IBJ786448:IBJ786449 ILF786448:ILF786449 IVB786448:IVB786449 JEX786448:JEX786449 JOT786448:JOT786449 JYP786448:JYP786449 KIL786448:KIL786449 KSH786448:KSH786449 LCD786448:LCD786449 LLZ786448:LLZ786449 LVV786448:LVV786449 MFR786448:MFR786449 MPN786448:MPN786449 MZJ786448:MZJ786449 NJF786448:NJF786449 NTB786448:NTB786449 OCX786448:OCX786449 OMT786448:OMT786449 OWP786448:OWP786449 PGL786448:PGL786449 PQH786448:PQH786449 QAD786448:QAD786449 QJZ786448:QJZ786449 QTV786448:QTV786449 RDR786448:RDR786449 RNN786448:RNN786449 RXJ786448:RXJ786449 SHF786448:SHF786449 SRB786448:SRB786449 TAX786448:TAX786449 TKT786448:TKT786449 TUP786448:TUP786449 UEL786448:UEL786449 UOH786448:UOH786449 UYD786448:UYD786449 VHZ786448:VHZ786449 VRV786448:VRV786449 WBR786448:WBR786449 WLN786448:WLN786449 WVJ786448:WVJ786449 K851984:K851985 IX851984:IX851985 ST851984:ST851985 ACP851984:ACP851985 AML851984:AML851985 AWH851984:AWH851985 BGD851984:BGD851985 BPZ851984:BPZ851985 BZV851984:BZV851985 CJR851984:CJR851985 CTN851984:CTN851985 DDJ851984:DDJ851985 DNF851984:DNF851985 DXB851984:DXB851985 EGX851984:EGX851985 EQT851984:EQT851985 FAP851984:FAP851985 FKL851984:FKL851985 FUH851984:FUH851985 GED851984:GED851985 GNZ851984:GNZ851985 GXV851984:GXV851985 HHR851984:HHR851985 HRN851984:HRN851985 IBJ851984:IBJ851985 ILF851984:ILF851985 IVB851984:IVB851985 JEX851984:JEX851985 JOT851984:JOT851985 JYP851984:JYP851985 KIL851984:KIL851985 KSH851984:KSH851985 LCD851984:LCD851985 LLZ851984:LLZ851985 LVV851984:LVV851985 MFR851984:MFR851985 MPN851984:MPN851985 MZJ851984:MZJ851985 NJF851984:NJF851985 NTB851984:NTB851985 OCX851984:OCX851985 OMT851984:OMT851985 OWP851984:OWP851985 PGL851984:PGL851985 PQH851984:PQH851985 QAD851984:QAD851985 QJZ851984:QJZ851985 QTV851984:QTV851985 RDR851984:RDR851985 RNN851984:RNN851985 RXJ851984:RXJ851985 SHF851984:SHF851985 SRB851984:SRB851985 TAX851984:TAX851985 TKT851984:TKT851985 TUP851984:TUP851985 UEL851984:UEL851985 UOH851984:UOH851985 UYD851984:UYD851985 VHZ851984:VHZ851985 VRV851984:VRV851985 WBR851984:WBR851985 WLN851984:WLN851985 WVJ851984:WVJ851985 K917520:K917521 IX917520:IX917521 ST917520:ST917521 ACP917520:ACP917521 AML917520:AML917521 AWH917520:AWH917521 BGD917520:BGD917521 BPZ917520:BPZ917521 BZV917520:BZV917521 CJR917520:CJR917521 CTN917520:CTN917521 DDJ917520:DDJ917521 DNF917520:DNF917521 DXB917520:DXB917521 EGX917520:EGX917521 EQT917520:EQT917521 FAP917520:FAP917521 FKL917520:FKL917521 FUH917520:FUH917521 GED917520:GED917521 GNZ917520:GNZ917521 GXV917520:GXV917521 HHR917520:HHR917521 HRN917520:HRN917521 IBJ917520:IBJ917521 ILF917520:ILF917521 IVB917520:IVB917521 JEX917520:JEX917521 JOT917520:JOT917521 JYP917520:JYP917521 KIL917520:KIL917521 KSH917520:KSH917521 LCD917520:LCD917521 LLZ917520:LLZ917521 LVV917520:LVV917521 MFR917520:MFR917521 MPN917520:MPN917521 MZJ917520:MZJ917521 NJF917520:NJF917521 NTB917520:NTB917521 OCX917520:OCX917521 OMT917520:OMT917521 OWP917520:OWP917521 PGL917520:PGL917521 PQH917520:PQH917521 QAD917520:QAD917521 QJZ917520:QJZ917521 QTV917520:QTV917521 RDR917520:RDR917521 RNN917520:RNN917521 RXJ917520:RXJ917521 SHF917520:SHF917521 SRB917520:SRB917521 TAX917520:TAX917521 TKT917520:TKT917521 TUP917520:TUP917521 UEL917520:UEL917521 UOH917520:UOH917521 UYD917520:UYD917521 VHZ917520:VHZ917521 VRV917520:VRV917521 WBR917520:WBR917521 WLN917520:WLN917521 WVJ917520:WVJ917521 K983056:K983057 IX983056:IX983057 ST983056:ST983057 ACP983056:ACP983057 AML983056:AML983057 AWH983056:AWH983057 BGD983056:BGD983057 BPZ983056:BPZ983057 BZV983056:BZV983057 CJR983056:CJR983057 CTN983056:CTN983057 DDJ983056:DDJ983057 DNF983056:DNF983057 DXB983056:DXB983057 EGX983056:EGX983057 EQT983056:EQT983057 FAP983056:FAP983057 FKL983056:FKL983057 FUH983056:FUH983057 GED983056:GED983057 GNZ983056:GNZ983057 GXV983056:GXV983057 HHR983056:HHR983057 HRN983056:HRN983057 IBJ983056:IBJ983057 ILF983056:ILF983057 IVB983056:IVB983057 JEX983056:JEX983057 JOT983056:JOT983057 JYP983056:JYP983057 KIL983056:KIL983057 KSH983056:KSH983057 LCD983056:LCD983057 LLZ983056:LLZ983057 LVV983056:LVV983057 MFR983056:MFR983057 MPN983056:MPN983057 MZJ983056:MZJ983057 NJF983056:NJF983057 NTB983056:NTB983057 OCX983056:OCX983057 OMT983056:OMT983057 OWP983056:OWP983057 PGL983056:PGL983057 PQH983056:PQH983057 QAD983056:QAD983057 QJZ983056:QJZ983057 QTV983056:QTV983057 RDR983056:RDR983057 RNN983056:RNN983057 RXJ983056:RXJ983057 SHF983056:SHF983057 SRB983056:SRB983057 TAX983056:TAX983057 TKT983056:TKT983057 TUP983056:TUP983057 UEL983056:UEL983057 UOH983056:UOH983057 UYD983056:UYD983057 VHZ983056:VHZ983057 VRV983056:VRV983057 WBR983056:WBR983057 WLN983056:WLN983057 WVJ983056:WVJ983057 G65552:H65553 IT65552:IU65553 SP65552:SQ65553 ACL65552:ACM65553 AMH65552:AMI65553 AWD65552:AWE65553 BFZ65552:BGA65553 BPV65552:BPW65553 BZR65552:BZS65553 CJN65552:CJO65553 CTJ65552:CTK65553 DDF65552:DDG65553 DNB65552:DNC65553 DWX65552:DWY65553 EGT65552:EGU65553 EQP65552:EQQ65553 FAL65552:FAM65553 FKH65552:FKI65553 FUD65552:FUE65553 GDZ65552:GEA65553 GNV65552:GNW65553 GXR65552:GXS65553 HHN65552:HHO65553 HRJ65552:HRK65553 IBF65552:IBG65553 ILB65552:ILC65553 IUX65552:IUY65553 JET65552:JEU65553 JOP65552:JOQ65553 JYL65552:JYM65553 KIH65552:KII65553 KSD65552:KSE65553 LBZ65552:LCA65553 LLV65552:LLW65553 LVR65552:LVS65553 MFN65552:MFO65553 MPJ65552:MPK65553 MZF65552:MZG65553 NJB65552:NJC65553 NSX65552:NSY65553 OCT65552:OCU65553 OMP65552:OMQ65553 OWL65552:OWM65553 PGH65552:PGI65553 PQD65552:PQE65553 PZZ65552:QAA65553 QJV65552:QJW65553 QTR65552:QTS65553 RDN65552:RDO65553 RNJ65552:RNK65553 RXF65552:RXG65553 SHB65552:SHC65553 SQX65552:SQY65553 TAT65552:TAU65553 TKP65552:TKQ65553 TUL65552:TUM65553 UEH65552:UEI65553 UOD65552:UOE65553 UXZ65552:UYA65553 VHV65552:VHW65553 VRR65552:VRS65553 WBN65552:WBO65553 WLJ65552:WLK65553 WVF65552:WVG65553 G131088:H131089 IT131088:IU131089 SP131088:SQ131089 ACL131088:ACM131089 AMH131088:AMI131089 AWD131088:AWE131089 BFZ131088:BGA131089 BPV131088:BPW131089 BZR131088:BZS131089 CJN131088:CJO131089 CTJ131088:CTK131089 DDF131088:DDG131089 DNB131088:DNC131089 DWX131088:DWY131089 EGT131088:EGU131089 EQP131088:EQQ131089 FAL131088:FAM131089 FKH131088:FKI131089 FUD131088:FUE131089 GDZ131088:GEA131089 GNV131088:GNW131089 GXR131088:GXS131089 HHN131088:HHO131089 HRJ131088:HRK131089 IBF131088:IBG131089 ILB131088:ILC131089 IUX131088:IUY131089 JET131088:JEU131089 JOP131088:JOQ131089 JYL131088:JYM131089 KIH131088:KII131089 KSD131088:KSE131089 LBZ131088:LCA131089 LLV131088:LLW131089 LVR131088:LVS131089 MFN131088:MFO131089 MPJ131088:MPK131089 MZF131088:MZG131089 NJB131088:NJC131089 NSX131088:NSY131089 OCT131088:OCU131089 OMP131088:OMQ131089 OWL131088:OWM131089 PGH131088:PGI131089 PQD131088:PQE131089 PZZ131088:QAA131089 QJV131088:QJW131089 QTR131088:QTS131089 RDN131088:RDO131089 RNJ131088:RNK131089 RXF131088:RXG131089 SHB131088:SHC131089 SQX131088:SQY131089 TAT131088:TAU131089 TKP131088:TKQ131089 TUL131088:TUM131089 UEH131088:UEI131089 UOD131088:UOE131089 UXZ131088:UYA131089 VHV131088:VHW131089 VRR131088:VRS131089 WBN131088:WBO131089 WLJ131088:WLK131089 WVF131088:WVG131089 G196624:H196625 IT196624:IU196625 SP196624:SQ196625 ACL196624:ACM196625 AMH196624:AMI196625 AWD196624:AWE196625 BFZ196624:BGA196625 BPV196624:BPW196625 BZR196624:BZS196625 CJN196624:CJO196625 CTJ196624:CTK196625 DDF196624:DDG196625 DNB196624:DNC196625 DWX196624:DWY196625 EGT196624:EGU196625 EQP196624:EQQ196625 FAL196624:FAM196625 FKH196624:FKI196625 FUD196624:FUE196625 GDZ196624:GEA196625 GNV196624:GNW196625 GXR196624:GXS196625 HHN196624:HHO196625 HRJ196624:HRK196625 IBF196624:IBG196625 ILB196624:ILC196625 IUX196624:IUY196625 JET196624:JEU196625 JOP196624:JOQ196625 JYL196624:JYM196625 KIH196624:KII196625 KSD196624:KSE196625 LBZ196624:LCA196625 LLV196624:LLW196625 LVR196624:LVS196625 MFN196624:MFO196625 MPJ196624:MPK196625 MZF196624:MZG196625 NJB196624:NJC196625 NSX196624:NSY196625 OCT196624:OCU196625 OMP196624:OMQ196625 OWL196624:OWM196625 PGH196624:PGI196625 PQD196624:PQE196625 PZZ196624:QAA196625 QJV196624:QJW196625 QTR196624:QTS196625 RDN196624:RDO196625 RNJ196624:RNK196625 RXF196624:RXG196625 SHB196624:SHC196625 SQX196624:SQY196625 TAT196624:TAU196625 TKP196624:TKQ196625 TUL196624:TUM196625 UEH196624:UEI196625 UOD196624:UOE196625 UXZ196624:UYA196625 VHV196624:VHW196625 VRR196624:VRS196625 WBN196624:WBO196625 WLJ196624:WLK196625 WVF196624:WVG196625 G262160:H262161 IT262160:IU262161 SP262160:SQ262161 ACL262160:ACM262161 AMH262160:AMI262161 AWD262160:AWE262161 BFZ262160:BGA262161 BPV262160:BPW262161 BZR262160:BZS262161 CJN262160:CJO262161 CTJ262160:CTK262161 DDF262160:DDG262161 DNB262160:DNC262161 DWX262160:DWY262161 EGT262160:EGU262161 EQP262160:EQQ262161 FAL262160:FAM262161 FKH262160:FKI262161 FUD262160:FUE262161 GDZ262160:GEA262161 GNV262160:GNW262161 GXR262160:GXS262161 HHN262160:HHO262161 HRJ262160:HRK262161 IBF262160:IBG262161 ILB262160:ILC262161 IUX262160:IUY262161 JET262160:JEU262161 JOP262160:JOQ262161 JYL262160:JYM262161 KIH262160:KII262161 KSD262160:KSE262161 LBZ262160:LCA262161 LLV262160:LLW262161 LVR262160:LVS262161 MFN262160:MFO262161 MPJ262160:MPK262161 MZF262160:MZG262161 NJB262160:NJC262161 NSX262160:NSY262161 OCT262160:OCU262161 OMP262160:OMQ262161 OWL262160:OWM262161 PGH262160:PGI262161 PQD262160:PQE262161 PZZ262160:QAA262161 QJV262160:QJW262161 QTR262160:QTS262161 RDN262160:RDO262161 RNJ262160:RNK262161 RXF262160:RXG262161 SHB262160:SHC262161 SQX262160:SQY262161 TAT262160:TAU262161 TKP262160:TKQ262161 TUL262160:TUM262161 UEH262160:UEI262161 UOD262160:UOE262161 UXZ262160:UYA262161 VHV262160:VHW262161 VRR262160:VRS262161 WBN262160:WBO262161 WLJ262160:WLK262161 WVF262160:WVG262161 G327696:H327697 IT327696:IU327697 SP327696:SQ327697 ACL327696:ACM327697 AMH327696:AMI327697 AWD327696:AWE327697 BFZ327696:BGA327697 BPV327696:BPW327697 BZR327696:BZS327697 CJN327696:CJO327697 CTJ327696:CTK327697 DDF327696:DDG327697 DNB327696:DNC327697 DWX327696:DWY327697 EGT327696:EGU327697 EQP327696:EQQ327697 FAL327696:FAM327697 FKH327696:FKI327697 FUD327696:FUE327697 GDZ327696:GEA327697 GNV327696:GNW327697 GXR327696:GXS327697 HHN327696:HHO327697 HRJ327696:HRK327697 IBF327696:IBG327697 ILB327696:ILC327697 IUX327696:IUY327697 JET327696:JEU327697 JOP327696:JOQ327697 JYL327696:JYM327697 KIH327696:KII327697 KSD327696:KSE327697 LBZ327696:LCA327697 LLV327696:LLW327697 LVR327696:LVS327697 MFN327696:MFO327697 MPJ327696:MPK327697 MZF327696:MZG327697 NJB327696:NJC327697 NSX327696:NSY327697 OCT327696:OCU327697 OMP327696:OMQ327697 OWL327696:OWM327697 PGH327696:PGI327697 PQD327696:PQE327697 PZZ327696:QAA327697 QJV327696:QJW327697 QTR327696:QTS327697 RDN327696:RDO327697 RNJ327696:RNK327697 RXF327696:RXG327697 SHB327696:SHC327697 SQX327696:SQY327697 TAT327696:TAU327697 TKP327696:TKQ327697 TUL327696:TUM327697 UEH327696:UEI327697 UOD327696:UOE327697 UXZ327696:UYA327697 VHV327696:VHW327697 VRR327696:VRS327697 WBN327696:WBO327697 WLJ327696:WLK327697 WVF327696:WVG327697 G393232:H393233 IT393232:IU393233 SP393232:SQ393233 ACL393232:ACM393233 AMH393232:AMI393233 AWD393232:AWE393233 BFZ393232:BGA393233 BPV393232:BPW393233 BZR393232:BZS393233 CJN393232:CJO393233 CTJ393232:CTK393233 DDF393232:DDG393233 DNB393232:DNC393233 DWX393232:DWY393233 EGT393232:EGU393233 EQP393232:EQQ393233 FAL393232:FAM393233 FKH393232:FKI393233 FUD393232:FUE393233 GDZ393232:GEA393233 GNV393232:GNW393233 GXR393232:GXS393233 HHN393232:HHO393233 HRJ393232:HRK393233 IBF393232:IBG393233 ILB393232:ILC393233 IUX393232:IUY393233 JET393232:JEU393233 JOP393232:JOQ393233 JYL393232:JYM393233 KIH393232:KII393233 KSD393232:KSE393233 LBZ393232:LCA393233 LLV393232:LLW393233 LVR393232:LVS393233 MFN393232:MFO393233 MPJ393232:MPK393233 MZF393232:MZG393233 NJB393232:NJC393233 NSX393232:NSY393233 OCT393232:OCU393233 OMP393232:OMQ393233 OWL393232:OWM393233 PGH393232:PGI393233 PQD393232:PQE393233 PZZ393232:QAA393233 QJV393232:QJW393233 QTR393232:QTS393233 RDN393232:RDO393233 RNJ393232:RNK393233 RXF393232:RXG393233 SHB393232:SHC393233 SQX393232:SQY393233 TAT393232:TAU393233 TKP393232:TKQ393233 TUL393232:TUM393233 UEH393232:UEI393233 UOD393232:UOE393233 UXZ393232:UYA393233 VHV393232:VHW393233 VRR393232:VRS393233 WBN393232:WBO393233 WLJ393232:WLK393233 WVF393232:WVG393233 G458768:H458769 IT458768:IU458769 SP458768:SQ458769 ACL458768:ACM458769 AMH458768:AMI458769 AWD458768:AWE458769 BFZ458768:BGA458769 BPV458768:BPW458769 BZR458768:BZS458769 CJN458768:CJO458769 CTJ458768:CTK458769 DDF458768:DDG458769 DNB458768:DNC458769 DWX458768:DWY458769 EGT458768:EGU458769 EQP458768:EQQ458769 FAL458768:FAM458769 FKH458768:FKI458769 FUD458768:FUE458769 GDZ458768:GEA458769 GNV458768:GNW458769 GXR458768:GXS458769 HHN458768:HHO458769 HRJ458768:HRK458769 IBF458768:IBG458769 ILB458768:ILC458769 IUX458768:IUY458769 JET458768:JEU458769 JOP458768:JOQ458769 JYL458768:JYM458769 KIH458768:KII458769 KSD458768:KSE458769 LBZ458768:LCA458769 LLV458768:LLW458769 LVR458768:LVS458769 MFN458768:MFO458769 MPJ458768:MPK458769 MZF458768:MZG458769 NJB458768:NJC458769 NSX458768:NSY458769 OCT458768:OCU458769 OMP458768:OMQ458769 OWL458768:OWM458769 PGH458768:PGI458769 PQD458768:PQE458769 PZZ458768:QAA458769 QJV458768:QJW458769 QTR458768:QTS458769 RDN458768:RDO458769 RNJ458768:RNK458769 RXF458768:RXG458769 SHB458768:SHC458769 SQX458768:SQY458769 TAT458768:TAU458769 TKP458768:TKQ458769 TUL458768:TUM458769 UEH458768:UEI458769 UOD458768:UOE458769 UXZ458768:UYA458769 VHV458768:VHW458769 VRR458768:VRS458769 WBN458768:WBO458769 WLJ458768:WLK458769 WVF458768:WVG458769 G524304:H524305 IT524304:IU524305 SP524304:SQ524305 ACL524304:ACM524305 AMH524304:AMI524305 AWD524304:AWE524305 BFZ524304:BGA524305 BPV524304:BPW524305 BZR524304:BZS524305 CJN524304:CJO524305 CTJ524304:CTK524305 DDF524304:DDG524305 DNB524304:DNC524305 DWX524304:DWY524305 EGT524304:EGU524305 EQP524304:EQQ524305 FAL524304:FAM524305 FKH524304:FKI524305 FUD524304:FUE524305 GDZ524304:GEA524305 GNV524304:GNW524305 GXR524304:GXS524305 HHN524304:HHO524305 HRJ524304:HRK524305 IBF524304:IBG524305 ILB524304:ILC524305 IUX524304:IUY524305 JET524304:JEU524305 JOP524304:JOQ524305 JYL524304:JYM524305 KIH524304:KII524305 KSD524304:KSE524305 LBZ524304:LCA524305 LLV524304:LLW524305 LVR524304:LVS524305 MFN524304:MFO524305 MPJ524304:MPK524305 MZF524304:MZG524305 NJB524304:NJC524305 NSX524304:NSY524305 OCT524304:OCU524305 OMP524304:OMQ524305 OWL524304:OWM524305 PGH524304:PGI524305 PQD524304:PQE524305 PZZ524304:QAA524305 QJV524304:QJW524305 QTR524304:QTS524305 RDN524304:RDO524305 RNJ524304:RNK524305 RXF524304:RXG524305 SHB524304:SHC524305 SQX524304:SQY524305 TAT524304:TAU524305 TKP524304:TKQ524305 TUL524304:TUM524305 UEH524304:UEI524305 UOD524304:UOE524305 UXZ524304:UYA524305 VHV524304:VHW524305 VRR524304:VRS524305 WBN524304:WBO524305 WLJ524304:WLK524305 WVF524304:WVG524305 G589840:H589841 IT589840:IU589841 SP589840:SQ589841 ACL589840:ACM589841 AMH589840:AMI589841 AWD589840:AWE589841 BFZ589840:BGA589841 BPV589840:BPW589841 BZR589840:BZS589841 CJN589840:CJO589841 CTJ589840:CTK589841 DDF589840:DDG589841 DNB589840:DNC589841 DWX589840:DWY589841 EGT589840:EGU589841 EQP589840:EQQ589841 FAL589840:FAM589841 FKH589840:FKI589841 FUD589840:FUE589841 GDZ589840:GEA589841 GNV589840:GNW589841 GXR589840:GXS589841 HHN589840:HHO589841 HRJ589840:HRK589841 IBF589840:IBG589841 ILB589840:ILC589841 IUX589840:IUY589841 JET589840:JEU589841 JOP589840:JOQ589841 JYL589840:JYM589841 KIH589840:KII589841 KSD589840:KSE589841 LBZ589840:LCA589841 LLV589840:LLW589841 LVR589840:LVS589841 MFN589840:MFO589841 MPJ589840:MPK589841 MZF589840:MZG589841 NJB589840:NJC589841 NSX589840:NSY589841 OCT589840:OCU589841 OMP589840:OMQ589841 OWL589840:OWM589841 PGH589840:PGI589841 PQD589840:PQE589841 PZZ589840:QAA589841 QJV589840:QJW589841 QTR589840:QTS589841 RDN589840:RDO589841 RNJ589840:RNK589841 RXF589840:RXG589841 SHB589840:SHC589841 SQX589840:SQY589841 TAT589840:TAU589841 TKP589840:TKQ589841 TUL589840:TUM589841 UEH589840:UEI589841 UOD589840:UOE589841 UXZ589840:UYA589841 VHV589840:VHW589841 VRR589840:VRS589841 WBN589840:WBO589841 WLJ589840:WLK589841 WVF589840:WVG589841 G655376:H655377 IT655376:IU655377 SP655376:SQ655377 ACL655376:ACM655377 AMH655376:AMI655377 AWD655376:AWE655377 BFZ655376:BGA655377 BPV655376:BPW655377 BZR655376:BZS655377 CJN655376:CJO655377 CTJ655376:CTK655377 DDF655376:DDG655377 DNB655376:DNC655377 DWX655376:DWY655377 EGT655376:EGU655377 EQP655376:EQQ655377 FAL655376:FAM655377 FKH655376:FKI655377 FUD655376:FUE655377 GDZ655376:GEA655377 GNV655376:GNW655377 GXR655376:GXS655377 HHN655376:HHO655377 HRJ655376:HRK655377 IBF655376:IBG655377 ILB655376:ILC655377 IUX655376:IUY655377 JET655376:JEU655377 JOP655376:JOQ655377 JYL655376:JYM655377 KIH655376:KII655377 KSD655376:KSE655377 LBZ655376:LCA655377 LLV655376:LLW655377 LVR655376:LVS655377 MFN655376:MFO655377 MPJ655376:MPK655377 MZF655376:MZG655377 NJB655376:NJC655377 NSX655376:NSY655377 OCT655376:OCU655377 OMP655376:OMQ655377 OWL655376:OWM655377 PGH655376:PGI655377 PQD655376:PQE655377 PZZ655376:QAA655377 QJV655376:QJW655377 QTR655376:QTS655377 RDN655376:RDO655377 RNJ655376:RNK655377 RXF655376:RXG655377 SHB655376:SHC655377 SQX655376:SQY655377 TAT655376:TAU655377 TKP655376:TKQ655377 TUL655376:TUM655377 UEH655376:UEI655377 UOD655376:UOE655377 UXZ655376:UYA655377 VHV655376:VHW655377 VRR655376:VRS655377 WBN655376:WBO655377 WLJ655376:WLK655377 WVF655376:WVG655377 G720912:H720913 IT720912:IU720913 SP720912:SQ720913 ACL720912:ACM720913 AMH720912:AMI720913 AWD720912:AWE720913 BFZ720912:BGA720913 BPV720912:BPW720913 BZR720912:BZS720913 CJN720912:CJO720913 CTJ720912:CTK720913 DDF720912:DDG720913 DNB720912:DNC720913 DWX720912:DWY720913 EGT720912:EGU720913 EQP720912:EQQ720913 FAL720912:FAM720913 FKH720912:FKI720913 FUD720912:FUE720913 GDZ720912:GEA720913 GNV720912:GNW720913 GXR720912:GXS720913 HHN720912:HHO720913 HRJ720912:HRK720913 IBF720912:IBG720913 ILB720912:ILC720913 IUX720912:IUY720913 JET720912:JEU720913 JOP720912:JOQ720913 JYL720912:JYM720913 KIH720912:KII720913 KSD720912:KSE720913 LBZ720912:LCA720913 LLV720912:LLW720913 LVR720912:LVS720913 MFN720912:MFO720913 MPJ720912:MPK720913 MZF720912:MZG720913 NJB720912:NJC720913 NSX720912:NSY720913 OCT720912:OCU720913 OMP720912:OMQ720913 OWL720912:OWM720913 PGH720912:PGI720913 PQD720912:PQE720913 PZZ720912:QAA720913 QJV720912:QJW720913 QTR720912:QTS720913 RDN720912:RDO720913 RNJ720912:RNK720913 RXF720912:RXG720913 SHB720912:SHC720913 SQX720912:SQY720913 TAT720912:TAU720913 TKP720912:TKQ720913 TUL720912:TUM720913 UEH720912:UEI720913 UOD720912:UOE720913 UXZ720912:UYA720913 VHV720912:VHW720913 VRR720912:VRS720913 WBN720912:WBO720913 WLJ720912:WLK720913 WVF720912:WVG720913 G786448:H786449 IT786448:IU786449 SP786448:SQ786449 ACL786448:ACM786449 AMH786448:AMI786449 AWD786448:AWE786449 BFZ786448:BGA786449 BPV786448:BPW786449 BZR786448:BZS786449 CJN786448:CJO786449 CTJ786448:CTK786449 DDF786448:DDG786449 DNB786448:DNC786449 DWX786448:DWY786449 EGT786448:EGU786449 EQP786448:EQQ786449 FAL786448:FAM786449 FKH786448:FKI786449 FUD786448:FUE786449 GDZ786448:GEA786449 GNV786448:GNW786449 GXR786448:GXS786449 HHN786448:HHO786449 HRJ786448:HRK786449 IBF786448:IBG786449 ILB786448:ILC786449 IUX786448:IUY786449 JET786448:JEU786449 JOP786448:JOQ786449 JYL786448:JYM786449 KIH786448:KII786449 KSD786448:KSE786449 LBZ786448:LCA786449 LLV786448:LLW786449 LVR786448:LVS786449 MFN786448:MFO786449 MPJ786448:MPK786449 MZF786448:MZG786449 NJB786448:NJC786449 NSX786448:NSY786449 OCT786448:OCU786449 OMP786448:OMQ786449 OWL786448:OWM786449 PGH786448:PGI786449 PQD786448:PQE786449 PZZ786448:QAA786449 QJV786448:QJW786449 QTR786448:QTS786449 RDN786448:RDO786449 RNJ786448:RNK786449 RXF786448:RXG786449 SHB786448:SHC786449 SQX786448:SQY786449 TAT786448:TAU786449 TKP786448:TKQ786449 TUL786448:TUM786449 UEH786448:UEI786449 UOD786448:UOE786449 UXZ786448:UYA786449 VHV786448:VHW786449 VRR786448:VRS786449 WBN786448:WBO786449 WLJ786448:WLK786449 WVF786448:WVG786449 G851984:H851985 IT851984:IU851985 SP851984:SQ851985 ACL851984:ACM851985 AMH851984:AMI851985 AWD851984:AWE851985 BFZ851984:BGA851985 BPV851984:BPW851985 BZR851984:BZS851985 CJN851984:CJO851985 CTJ851984:CTK851985 DDF851984:DDG851985 DNB851984:DNC851985 DWX851984:DWY851985 EGT851984:EGU851985 EQP851984:EQQ851985 FAL851984:FAM851985 FKH851984:FKI851985 FUD851984:FUE851985 GDZ851984:GEA851985 GNV851984:GNW851985 GXR851984:GXS851985 HHN851984:HHO851985 HRJ851984:HRK851985 IBF851984:IBG851985 ILB851984:ILC851985 IUX851984:IUY851985 JET851984:JEU851985 JOP851984:JOQ851985 JYL851984:JYM851985 KIH851984:KII851985 KSD851984:KSE851985 LBZ851984:LCA851985 LLV851984:LLW851985 LVR851984:LVS851985 MFN851984:MFO851985 MPJ851984:MPK851985 MZF851984:MZG851985 NJB851984:NJC851985 NSX851984:NSY851985 OCT851984:OCU851985 OMP851984:OMQ851985 OWL851984:OWM851985 PGH851984:PGI851985 PQD851984:PQE851985 PZZ851984:QAA851985 QJV851984:QJW851985 QTR851984:QTS851985 RDN851984:RDO851985 RNJ851984:RNK851985 RXF851984:RXG851985 SHB851984:SHC851985 SQX851984:SQY851985 TAT851984:TAU851985 TKP851984:TKQ851985 TUL851984:TUM851985 UEH851984:UEI851985 UOD851984:UOE851985 UXZ851984:UYA851985 VHV851984:VHW851985 VRR851984:VRS851985 WBN851984:WBO851985 WLJ851984:WLK851985 WVF851984:WVG851985 G917520:H917521 IT917520:IU917521 SP917520:SQ917521 ACL917520:ACM917521 AMH917520:AMI917521 AWD917520:AWE917521 BFZ917520:BGA917521 BPV917520:BPW917521 BZR917520:BZS917521 CJN917520:CJO917521 CTJ917520:CTK917521 DDF917520:DDG917521 DNB917520:DNC917521 DWX917520:DWY917521 EGT917520:EGU917521 EQP917520:EQQ917521 FAL917520:FAM917521 FKH917520:FKI917521 FUD917520:FUE917521 GDZ917520:GEA917521 GNV917520:GNW917521 GXR917520:GXS917521 HHN917520:HHO917521 HRJ917520:HRK917521 IBF917520:IBG917521 ILB917520:ILC917521 IUX917520:IUY917521 JET917520:JEU917521 JOP917520:JOQ917521 JYL917520:JYM917521 KIH917520:KII917521 KSD917520:KSE917521 LBZ917520:LCA917521 LLV917520:LLW917521 LVR917520:LVS917521 MFN917520:MFO917521 MPJ917520:MPK917521 MZF917520:MZG917521 NJB917520:NJC917521 NSX917520:NSY917521 OCT917520:OCU917521 OMP917520:OMQ917521 OWL917520:OWM917521 PGH917520:PGI917521 PQD917520:PQE917521 PZZ917520:QAA917521 QJV917520:QJW917521 QTR917520:QTS917521 RDN917520:RDO917521 RNJ917520:RNK917521 RXF917520:RXG917521 SHB917520:SHC917521 SQX917520:SQY917521 TAT917520:TAU917521 TKP917520:TKQ917521 TUL917520:TUM917521 UEH917520:UEI917521 UOD917520:UOE917521 UXZ917520:UYA917521 VHV917520:VHW917521 VRR917520:VRS917521 WBN917520:WBO917521 WLJ917520:WLK917521 WVF917520:WVG917521 G983056:H983057 IT983056:IU983057 SP983056:SQ983057 ACL983056:ACM983057 AMH983056:AMI983057 AWD983056:AWE983057 BFZ983056:BGA983057 BPV983056:BPW983057 BZR983056:BZS983057 CJN983056:CJO983057 CTJ983056:CTK983057 DDF983056:DDG983057 DNB983056:DNC983057 DWX983056:DWY983057 EGT983056:EGU983057 EQP983056:EQQ983057 FAL983056:FAM983057 FKH983056:FKI983057 FUD983056:FUE983057 GDZ983056:GEA983057 GNV983056:GNW983057 GXR983056:GXS983057 HHN983056:HHO983057 HRJ983056:HRK983057 IBF983056:IBG983057 ILB983056:ILC983057 IUX983056:IUY983057 JET983056:JEU983057 JOP983056:JOQ983057 JYL983056:JYM983057 KIH983056:KII983057 KSD983056:KSE983057 LBZ983056:LCA983057 LLV983056:LLW983057 LVR983056:LVS983057 MFN983056:MFO983057 MPJ983056:MPK983057 MZF983056:MZG983057 NJB983056:NJC983057 NSX983056:NSY983057 OCT983056:OCU983057 OMP983056:OMQ983057 OWL983056:OWM983057 PGH983056:PGI983057 PQD983056:PQE983057 PZZ983056:QAA983057 QJV983056:QJW983057 QTR983056:QTS983057 RDN983056:RDO983057 RNJ983056:RNK983057 RXF983056:RXG983057 SHB983056:SHC983057 SQX983056:SQY983057 TAT983056:TAU983057 TKP983056:TKQ983057 TUL983056:TUM983057 UEH983056:UEI983057 UOD983056:UOE983057 UXZ983056:UYA983057 VHV983056:VHW983057 VRR983056:VRS983057 WBN983056:WBO983057 WLJ983056:WLK983057 WVF983056:WVG983057" xr:uid="{00000000-0002-0000-0000-000006000000}">
      <formula1>47483</formula1>
    </dataValidation>
    <dataValidation type="textLength" allowBlank="1" showInputMessage="1" showErrorMessage="1" errorTitle="Erreur" error="Veuillez saisir les 8 premiers caractères, y.c. les points. (ex. 209.999.)" promptTitle="saisie" prompt="Veuillez saisir les 8 premiers caractères, y.c. les points. (ex. 209.999.)" sqref="WVG983020 IU13 SQ13 ACM13 AMI13 AWE13 BGA13 BPW13 BZS13 CJO13 CTK13 DDG13 DNC13 DWY13 EGU13 EQQ13 FAM13 FKI13 FUE13 GEA13 GNW13 GXS13 HHO13 HRK13 IBG13 ILC13 IUY13 JEU13 JOQ13 JYM13 KII13 KSE13 LCA13 LLW13 LVS13 MFO13 MPK13 MZG13 NJC13 NSY13 OCU13 OMQ13 OWM13 PGI13 PQE13 QAA13 QJW13 QTS13 RDO13 RNK13 RXG13 SHC13 SQY13 TAU13 TKQ13 TUM13 UEI13 UOE13 UYA13 VHW13 VRS13 WBO13 WLK13 WVG13 H65516 IU65516 SQ65516 ACM65516 AMI65516 AWE65516 BGA65516 BPW65516 BZS65516 CJO65516 CTK65516 DDG65516 DNC65516 DWY65516 EGU65516 EQQ65516 FAM65516 FKI65516 FUE65516 GEA65516 GNW65516 GXS65516 HHO65516 HRK65516 IBG65516 ILC65516 IUY65516 JEU65516 JOQ65516 JYM65516 KII65516 KSE65516 LCA65516 LLW65516 LVS65516 MFO65516 MPK65516 MZG65516 NJC65516 NSY65516 OCU65516 OMQ65516 OWM65516 PGI65516 PQE65516 QAA65516 QJW65516 QTS65516 RDO65516 RNK65516 RXG65516 SHC65516 SQY65516 TAU65516 TKQ65516 TUM65516 UEI65516 UOE65516 UYA65516 VHW65516 VRS65516 WBO65516 WLK65516 WVG65516 H131052 IU131052 SQ131052 ACM131052 AMI131052 AWE131052 BGA131052 BPW131052 BZS131052 CJO131052 CTK131052 DDG131052 DNC131052 DWY131052 EGU131052 EQQ131052 FAM131052 FKI131052 FUE131052 GEA131052 GNW131052 GXS131052 HHO131052 HRK131052 IBG131052 ILC131052 IUY131052 JEU131052 JOQ131052 JYM131052 KII131052 KSE131052 LCA131052 LLW131052 LVS131052 MFO131052 MPK131052 MZG131052 NJC131052 NSY131052 OCU131052 OMQ131052 OWM131052 PGI131052 PQE131052 QAA131052 QJW131052 QTS131052 RDO131052 RNK131052 RXG131052 SHC131052 SQY131052 TAU131052 TKQ131052 TUM131052 UEI131052 UOE131052 UYA131052 VHW131052 VRS131052 WBO131052 WLK131052 WVG131052 H196588 IU196588 SQ196588 ACM196588 AMI196588 AWE196588 BGA196588 BPW196588 BZS196588 CJO196588 CTK196588 DDG196588 DNC196588 DWY196588 EGU196588 EQQ196588 FAM196588 FKI196588 FUE196588 GEA196588 GNW196588 GXS196588 HHO196588 HRK196588 IBG196588 ILC196588 IUY196588 JEU196588 JOQ196588 JYM196588 KII196588 KSE196588 LCA196588 LLW196588 LVS196588 MFO196588 MPK196588 MZG196588 NJC196588 NSY196588 OCU196588 OMQ196588 OWM196588 PGI196588 PQE196588 QAA196588 QJW196588 QTS196588 RDO196588 RNK196588 RXG196588 SHC196588 SQY196588 TAU196588 TKQ196588 TUM196588 UEI196588 UOE196588 UYA196588 VHW196588 VRS196588 WBO196588 WLK196588 WVG196588 H262124 IU262124 SQ262124 ACM262124 AMI262124 AWE262124 BGA262124 BPW262124 BZS262124 CJO262124 CTK262124 DDG262124 DNC262124 DWY262124 EGU262124 EQQ262124 FAM262124 FKI262124 FUE262124 GEA262124 GNW262124 GXS262124 HHO262124 HRK262124 IBG262124 ILC262124 IUY262124 JEU262124 JOQ262124 JYM262124 KII262124 KSE262124 LCA262124 LLW262124 LVS262124 MFO262124 MPK262124 MZG262124 NJC262124 NSY262124 OCU262124 OMQ262124 OWM262124 PGI262124 PQE262124 QAA262124 QJW262124 QTS262124 RDO262124 RNK262124 RXG262124 SHC262124 SQY262124 TAU262124 TKQ262124 TUM262124 UEI262124 UOE262124 UYA262124 VHW262124 VRS262124 WBO262124 WLK262124 WVG262124 H327660 IU327660 SQ327660 ACM327660 AMI327660 AWE327660 BGA327660 BPW327660 BZS327660 CJO327660 CTK327660 DDG327660 DNC327660 DWY327660 EGU327660 EQQ327660 FAM327660 FKI327660 FUE327660 GEA327660 GNW327660 GXS327660 HHO327660 HRK327660 IBG327660 ILC327660 IUY327660 JEU327660 JOQ327660 JYM327660 KII327660 KSE327660 LCA327660 LLW327660 LVS327660 MFO327660 MPK327660 MZG327660 NJC327660 NSY327660 OCU327660 OMQ327660 OWM327660 PGI327660 PQE327660 QAA327660 QJW327660 QTS327660 RDO327660 RNK327660 RXG327660 SHC327660 SQY327660 TAU327660 TKQ327660 TUM327660 UEI327660 UOE327660 UYA327660 VHW327660 VRS327660 WBO327660 WLK327660 WVG327660 H393196 IU393196 SQ393196 ACM393196 AMI393196 AWE393196 BGA393196 BPW393196 BZS393196 CJO393196 CTK393196 DDG393196 DNC393196 DWY393196 EGU393196 EQQ393196 FAM393196 FKI393196 FUE393196 GEA393196 GNW393196 GXS393196 HHO393196 HRK393196 IBG393196 ILC393196 IUY393196 JEU393196 JOQ393196 JYM393196 KII393196 KSE393196 LCA393196 LLW393196 LVS393196 MFO393196 MPK393196 MZG393196 NJC393196 NSY393196 OCU393196 OMQ393196 OWM393196 PGI393196 PQE393196 QAA393196 QJW393196 QTS393196 RDO393196 RNK393196 RXG393196 SHC393196 SQY393196 TAU393196 TKQ393196 TUM393196 UEI393196 UOE393196 UYA393196 VHW393196 VRS393196 WBO393196 WLK393196 WVG393196 H458732 IU458732 SQ458732 ACM458732 AMI458732 AWE458732 BGA458732 BPW458732 BZS458732 CJO458732 CTK458732 DDG458732 DNC458732 DWY458732 EGU458732 EQQ458732 FAM458732 FKI458732 FUE458732 GEA458732 GNW458732 GXS458732 HHO458732 HRK458732 IBG458732 ILC458732 IUY458732 JEU458732 JOQ458732 JYM458732 KII458732 KSE458732 LCA458732 LLW458732 LVS458732 MFO458732 MPK458732 MZG458732 NJC458732 NSY458732 OCU458732 OMQ458732 OWM458732 PGI458732 PQE458732 QAA458732 QJW458732 QTS458732 RDO458732 RNK458732 RXG458732 SHC458732 SQY458732 TAU458732 TKQ458732 TUM458732 UEI458732 UOE458732 UYA458732 VHW458732 VRS458732 WBO458732 WLK458732 WVG458732 H524268 IU524268 SQ524268 ACM524268 AMI524268 AWE524268 BGA524268 BPW524268 BZS524268 CJO524268 CTK524268 DDG524268 DNC524268 DWY524268 EGU524268 EQQ524268 FAM524268 FKI524268 FUE524268 GEA524268 GNW524268 GXS524268 HHO524268 HRK524268 IBG524268 ILC524268 IUY524268 JEU524268 JOQ524268 JYM524268 KII524268 KSE524268 LCA524268 LLW524268 LVS524268 MFO524268 MPK524268 MZG524268 NJC524268 NSY524268 OCU524268 OMQ524268 OWM524268 PGI524268 PQE524268 QAA524268 QJW524268 QTS524268 RDO524268 RNK524268 RXG524268 SHC524268 SQY524268 TAU524268 TKQ524268 TUM524268 UEI524268 UOE524268 UYA524268 VHW524268 VRS524268 WBO524268 WLK524268 WVG524268 H589804 IU589804 SQ589804 ACM589804 AMI589804 AWE589804 BGA589804 BPW589804 BZS589804 CJO589804 CTK589804 DDG589804 DNC589804 DWY589804 EGU589804 EQQ589804 FAM589804 FKI589804 FUE589804 GEA589804 GNW589804 GXS589804 HHO589804 HRK589804 IBG589804 ILC589804 IUY589804 JEU589804 JOQ589804 JYM589804 KII589804 KSE589804 LCA589804 LLW589804 LVS589804 MFO589804 MPK589804 MZG589804 NJC589804 NSY589804 OCU589804 OMQ589804 OWM589804 PGI589804 PQE589804 QAA589804 QJW589804 QTS589804 RDO589804 RNK589804 RXG589804 SHC589804 SQY589804 TAU589804 TKQ589804 TUM589804 UEI589804 UOE589804 UYA589804 VHW589804 VRS589804 WBO589804 WLK589804 WVG589804 H655340 IU655340 SQ655340 ACM655340 AMI655340 AWE655340 BGA655340 BPW655340 BZS655340 CJO655340 CTK655340 DDG655340 DNC655340 DWY655340 EGU655340 EQQ655340 FAM655340 FKI655340 FUE655340 GEA655340 GNW655340 GXS655340 HHO655340 HRK655340 IBG655340 ILC655340 IUY655340 JEU655340 JOQ655340 JYM655340 KII655340 KSE655340 LCA655340 LLW655340 LVS655340 MFO655340 MPK655340 MZG655340 NJC655340 NSY655340 OCU655340 OMQ655340 OWM655340 PGI655340 PQE655340 QAA655340 QJW655340 QTS655340 RDO655340 RNK655340 RXG655340 SHC655340 SQY655340 TAU655340 TKQ655340 TUM655340 UEI655340 UOE655340 UYA655340 VHW655340 VRS655340 WBO655340 WLK655340 WVG655340 H720876 IU720876 SQ720876 ACM720876 AMI720876 AWE720876 BGA720876 BPW720876 BZS720876 CJO720876 CTK720876 DDG720876 DNC720876 DWY720876 EGU720876 EQQ720876 FAM720876 FKI720876 FUE720876 GEA720876 GNW720876 GXS720876 HHO720876 HRK720876 IBG720876 ILC720876 IUY720876 JEU720876 JOQ720876 JYM720876 KII720876 KSE720876 LCA720876 LLW720876 LVS720876 MFO720876 MPK720876 MZG720876 NJC720876 NSY720876 OCU720876 OMQ720876 OWM720876 PGI720876 PQE720876 QAA720876 QJW720876 QTS720876 RDO720876 RNK720876 RXG720876 SHC720876 SQY720876 TAU720876 TKQ720876 TUM720876 UEI720876 UOE720876 UYA720876 VHW720876 VRS720876 WBO720876 WLK720876 WVG720876 H786412 IU786412 SQ786412 ACM786412 AMI786412 AWE786412 BGA786412 BPW786412 BZS786412 CJO786412 CTK786412 DDG786412 DNC786412 DWY786412 EGU786412 EQQ786412 FAM786412 FKI786412 FUE786412 GEA786412 GNW786412 GXS786412 HHO786412 HRK786412 IBG786412 ILC786412 IUY786412 JEU786412 JOQ786412 JYM786412 KII786412 KSE786412 LCA786412 LLW786412 LVS786412 MFO786412 MPK786412 MZG786412 NJC786412 NSY786412 OCU786412 OMQ786412 OWM786412 PGI786412 PQE786412 QAA786412 QJW786412 QTS786412 RDO786412 RNK786412 RXG786412 SHC786412 SQY786412 TAU786412 TKQ786412 TUM786412 UEI786412 UOE786412 UYA786412 VHW786412 VRS786412 WBO786412 WLK786412 WVG786412 H851948 IU851948 SQ851948 ACM851948 AMI851948 AWE851948 BGA851948 BPW851948 BZS851948 CJO851948 CTK851948 DDG851948 DNC851948 DWY851948 EGU851948 EQQ851948 FAM851948 FKI851948 FUE851948 GEA851948 GNW851948 GXS851948 HHO851948 HRK851948 IBG851948 ILC851948 IUY851948 JEU851948 JOQ851948 JYM851948 KII851948 KSE851948 LCA851948 LLW851948 LVS851948 MFO851948 MPK851948 MZG851948 NJC851948 NSY851948 OCU851948 OMQ851948 OWM851948 PGI851948 PQE851948 QAA851948 QJW851948 QTS851948 RDO851948 RNK851948 RXG851948 SHC851948 SQY851948 TAU851948 TKQ851948 TUM851948 UEI851948 UOE851948 UYA851948 VHW851948 VRS851948 WBO851948 WLK851948 WVG851948 H917484 IU917484 SQ917484 ACM917484 AMI917484 AWE917484 BGA917484 BPW917484 BZS917484 CJO917484 CTK917484 DDG917484 DNC917484 DWY917484 EGU917484 EQQ917484 FAM917484 FKI917484 FUE917484 GEA917484 GNW917484 GXS917484 HHO917484 HRK917484 IBG917484 ILC917484 IUY917484 JEU917484 JOQ917484 JYM917484 KII917484 KSE917484 LCA917484 LLW917484 LVS917484 MFO917484 MPK917484 MZG917484 NJC917484 NSY917484 OCU917484 OMQ917484 OWM917484 PGI917484 PQE917484 QAA917484 QJW917484 QTS917484 RDO917484 RNK917484 RXG917484 SHC917484 SQY917484 TAU917484 TKQ917484 TUM917484 UEI917484 UOE917484 UYA917484 VHW917484 VRS917484 WBO917484 WLK917484 WVG917484 H983020 IU983020 SQ983020 ACM983020 AMI983020 AWE983020 BGA983020 BPW983020 BZS983020 CJO983020 CTK983020 DDG983020 DNC983020 DWY983020 EGU983020 EQQ983020 FAM983020 FKI983020 FUE983020 GEA983020 GNW983020 GXS983020 HHO983020 HRK983020 IBG983020 ILC983020 IUY983020 JEU983020 JOQ983020 JYM983020 KII983020 KSE983020 LCA983020 LLW983020 LVS983020 MFO983020 MPK983020 MZG983020 NJC983020 NSY983020 OCU983020 OMQ983020 OWM983020 PGI983020 PQE983020 QAA983020 QJW983020 QTS983020 RDO983020 RNK983020 RXG983020 SHC983020 SQY983020 TAU983020 TKQ983020 TUM983020 UEI983020 UOE983020 UYA983020 VHW983020 VRS983020 WBO983020 WLK983020" xr:uid="{00000000-0002-0000-0000-000007000000}">
      <formula1>8</formula1>
      <formula2>8</formula2>
    </dataValidation>
  </dataValidations>
  <pageMargins left="0.51181102362204722" right="0.11811023622047245" top="0.35433070866141736" bottom="0.35433070866141736" header="0.31496062992125984" footer="0.31496062992125984"/>
  <pageSetup paperSize="9" scale="92" orientation="portrait" r:id="rId1"/>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1</xdr:col>
                    <xdr:colOff>9525</xdr:colOff>
                    <xdr:row>33</xdr:row>
                    <xdr:rowOff>200025</xdr:rowOff>
                  </from>
                  <to>
                    <xdr:col>2</xdr:col>
                    <xdr:colOff>704850</xdr:colOff>
                    <xdr:row>34</xdr:row>
                    <xdr:rowOff>152400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1</xdr:col>
                    <xdr:colOff>9525</xdr:colOff>
                    <xdr:row>34</xdr:row>
                    <xdr:rowOff>190500</xdr:rowOff>
                  </from>
                  <to>
                    <xdr:col>2</xdr:col>
                    <xdr:colOff>704850</xdr:colOff>
                    <xdr:row>35</xdr:row>
                    <xdr:rowOff>142875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9525</xdr:colOff>
                    <xdr:row>35</xdr:row>
                    <xdr:rowOff>190500</xdr:rowOff>
                  </from>
                  <to>
                    <xdr:col>2</xdr:col>
                    <xdr:colOff>704850</xdr:colOff>
                    <xdr:row>36</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pageSetUpPr fitToPage="1"/>
  </sheetPr>
  <dimension ref="A1:U83"/>
  <sheetViews>
    <sheetView showGridLines="0" showRowColHeaders="0" showZeros="0" zoomScale="110" zoomScaleNormal="110" workbookViewId="0">
      <selection activeCell="H2" sqref="H2"/>
    </sheetView>
  </sheetViews>
  <sheetFormatPr baseColWidth="10" defaultColWidth="11.42578125" defaultRowHeight="12" x14ac:dyDescent="0.2"/>
  <cols>
    <col min="1" max="1" width="3.5703125" style="77" customWidth="1"/>
    <col min="2" max="2" width="5" style="14" customWidth="1"/>
    <col min="3" max="3" width="6.42578125" style="14" customWidth="1"/>
    <col min="4" max="4" width="30.7109375" style="14" customWidth="1"/>
    <col min="5" max="5" width="35.7109375" style="14" customWidth="1"/>
    <col min="6" max="6" width="5.7109375" style="14" customWidth="1"/>
    <col min="7" max="7" width="7.5703125" style="79" customWidth="1"/>
    <col min="8" max="8" width="20" style="14" customWidth="1"/>
    <col min="9" max="9" width="11.42578125" style="75"/>
    <col min="10" max="10" width="11.42578125" style="76"/>
    <col min="11" max="16384" width="11.42578125" style="14"/>
  </cols>
  <sheetData>
    <row r="1" spans="1:10" ht="14.25" customHeight="1" x14ac:dyDescent="0.2">
      <c r="A1" s="119" t="s">
        <v>5</v>
      </c>
      <c r="B1" s="119" t="s">
        <v>3</v>
      </c>
      <c r="C1" s="120"/>
      <c r="D1" s="120"/>
      <c r="E1" s="120"/>
      <c r="F1" s="120"/>
      <c r="G1" s="121"/>
      <c r="H1" s="268" t="s">
        <v>66</v>
      </c>
      <c r="I1" s="14"/>
      <c r="J1" s="14"/>
    </row>
    <row r="2" spans="1:10" ht="14.25" customHeight="1" x14ac:dyDescent="0.2">
      <c r="A2" s="81">
        <v>1</v>
      </c>
      <c r="B2" s="107" t="s">
        <v>166</v>
      </c>
      <c r="C2" s="107"/>
      <c r="D2" s="116"/>
      <c r="E2" s="116"/>
      <c r="F2" s="116"/>
      <c r="G2" s="122" t="s">
        <v>92</v>
      </c>
      <c r="H2" s="260"/>
      <c r="I2" s="14"/>
      <c r="J2" s="14"/>
    </row>
    <row r="3" spans="1:10" ht="14.25" customHeight="1" x14ac:dyDescent="0.2">
      <c r="A3" s="81">
        <v>2</v>
      </c>
      <c r="B3" s="111" t="s">
        <v>95</v>
      </c>
      <c r="C3" s="111"/>
      <c r="D3" s="111"/>
      <c r="E3" s="111"/>
      <c r="F3" s="111"/>
      <c r="G3" s="123" t="s">
        <v>92</v>
      </c>
      <c r="H3" s="135"/>
      <c r="I3" s="14"/>
      <c r="J3" s="14"/>
    </row>
    <row r="4" spans="1:10" ht="14.25" customHeight="1" x14ac:dyDescent="0.2">
      <c r="A4" s="81">
        <v>3</v>
      </c>
      <c r="B4" s="112" t="s">
        <v>96</v>
      </c>
      <c r="C4" s="112"/>
      <c r="D4" s="108"/>
      <c r="E4" s="108"/>
      <c r="F4" s="108"/>
      <c r="G4" s="123" t="s">
        <v>92</v>
      </c>
      <c r="H4" s="136"/>
      <c r="I4" s="14"/>
      <c r="J4" s="14"/>
    </row>
    <row r="5" spans="1:10" ht="14.25" customHeight="1" x14ac:dyDescent="0.2">
      <c r="A5" s="81">
        <v>4</v>
      </c>
      <c r="B5" s="112" t="s">
        <v>97</v>
      </c>
      <c r="C5" s="112"/>
      <c r="D5" s="108"/>
      <c r="E5" s="108"/>
      <c r="F5" s="108"/>
      <c r="G5" s="123" t="s">
        <v>92</v>
      </c>
      <c r="H5" s="136"/>
      <c r="I5" s="14"/>
      <c r="J5" s="14"/>
    </row>
    <row r="6" spans="1:10" ht="14.25" customHeight="1" x14ac:dyDescent="0.2">
      <c r="A6" s="81">
        <v>5</v>
      </c>
      <c r="B6" s="81" t="s">
        <v>67</v>
      </c>
      <c r="C6" s="81"/>
      <c r="D6" s="81"/>
      <c r="E6" s="81"/>
      <c r="F6" s="81"/>
      <c r="G6" s="84"/>
      <c r="H6" s="251"/>
      <c r="I6" s="14"/>
      <c r="J6" s="14"/>
    </row>
    <row r="7" spans="1:10" ht="14.25" customHeight="1" x14ac:dyDescent="0.2">
      <c r="A7" s="81"/>
      <c r="B7" s="124">
        <v>5.0999999999999996</v>
      </c>
      <c r="C7" s="81" t="s">
        <v>175</v>
      </c>
      <c r="D7" s="118"/>
      <c r="E7" s="118"/>
      <c r="F7" s="118"/>
      <c r="G7" s="125" t="s">
        <v>92</v>
      </c>
      <c r="H7" s="136"/>
      <c r="I7" s="14"/>
      <c r="J7" s="14"/>
    </row>
    <row r="8" spans="1:10" ht="14.25" customHeight="1" x14ac:dyDescent="0.2">
      <c r="A8" s="81"/>
      <c r="B8" s="124">
        <v>5.2</v>
      </c>
      <c r="C8" s="81" t="s">
        <v>176</v>
      </c>
      <c r="D8" s="78"/>
      <c r="E8" s="78"/>
      <c r="F8" s="78"/>
      <c r="G8" s="125" t="s">
        <v>92</v>
      </c>
      <c r="H8" s="136"/>
      <c r="I8" s="14"/>
      <c r="J8" s="14"/>
    </row>
    <row r="9" spans="1:10" ht="14.25" customHeight="1" x14ac:dyDescent="0.2">
      <c r="A9" s="81"/>
      <c r="B9" s="116">
        <v>5.3</v>
      </c>
      <c r="C9" s="114" t="s">
        <v>125</v>
      </c>
      <c r="D9" s="109"/>
      <c r="E9" s="109"/>
      <c r="F9" s="109"/>
      <c r="G9" s="122" t="s">
        <v>93</v>
      </c>
      <c r="H9" s="136"/>
      <c r="I9" s="14"/>
      <c r="J9" s="14"/>
    </row>
    <row r="10" spans="1:10" ht="14.25" customHeight="1" x14ac:dyDescent="0.2">
      <c r="A10" s="81">
        <v>6</v>
      </c>
      <c r="B10" s="112" t="s">
        <v>167</v>
      </c>
      <c r="C10" s="112"/>
      <c r="D10" s="108"/>
      <c r="E10" s="108"/>
      <c r="F10" s="108"/>
      <c r="G10" s="126" t="s">
        <v>92</v>
      </c>
      <c r="H10" s="136"/>
      <c r="I10" s="14"/>
      <c r="J10" s="14"/>
    </row>
    <row r="11" spans="1:10" ht="14.25" customHeight="1" x14ac:dyDescent="0.2">
      <c r="A11" s="81">
        <v>7</v>
      </c>
      <c r="B11" s="81" t="s">
        <v>224</v>
      </c>
      <c r="C11" s="81"/>
      <c r="D11" s="81"/>
      <c r="E11" s="81"/>
      <c r="F11" s="81"/>
      <c r="G11" s="84"/>
      <c r="H11" s="251"/>
      <c r="I11" s="14"/>
      <c r="J11" s="14"/>
    </row>
    <row r="12" spans="1:10" ht="14.25" customHeight="1" x14ac:dyDescent="0.2">
      <c r="A12" s="81"/>
      <c r="B12" s="124">
        <v>7.1</v>
      </c>
      <c r="C12" s="114" t="s">
        <v>98</v>
      </c>
      <c r="D12" s="109"/>
      <c r="E12" s="109"/>
      <c r="F12" s="109"/>
      <c r="G12" s="127" t="s">
        <v>94</v>
      </c>
      <c r="H12" s="136"/>
      <c r="I12" s="14"/>
      <c r="J12" s="14"/>
    </row>
    <row r="13" spans="1:10" ht="14.25" customHeight="1" x14ac:dyDescent="0.2">
      <c r="A13" s="81"/>
      <c r="B13" s="116">
        <v>7.2</v>
      </c>
      <c r="C13" s="128" t="s">
        <v>179</v>
      </c>
      <c r="D13" s="340"/>
      <c r="E13" s="341"/>
      <c r="F13" s="274"/>
      <c r="G13" s="127" t="s">
        <v>94</v>
      </c>
      <c r="H13" s="137"/>
      <c r="I13" s="14"/>
      <c r="J13" s="14"/>
    </row>
    <row r="14" spans="1:10" ht="14.25" customHeight="1" x14ac:dyDescent="0.2">
      <c r="A14" s="279">
        <v>8</v>
      </c>
      <c r="B14" s="280" t="s">
        <v>201</v>
      </c>
      <c r="C14" s="281"/>
      <c r="D14" s="282"/>
      <c r="E14" s="282"/>
      <c r="F14" s="274"/>
      <c r="G14" s="127" t="s">
        <v>94</v>
      </c>
      <c r="H14" s="137"/>
      <c r="I14" s="14"/>
      <c r="J14" s="14"/>
    </row>
    <row r="15" spans="1:10" ht="14.25" customHeight="1" x14ac:dyDescent="0.2">
      <c r="A15" s="279">
        <v>9</v>
      </c>
      <c r="B15" s="280" t="s">
        <v>202</v>
      </c>
      <c r="C15" s="281"/>
      <c r="D15" s="282"/>
      <c r="E15" s="282"/>
      <c r="F15" s="274"/>
      <c r="G15" s="127" t="s">
        <v>94</v>
      </c>
      <c r="H15" s="137"/>
      <c r="I15" s="14"/>
      <c r="J15" s="14"/>
    </row>
    <row r="16" spans="1:10" ht="14.25" customHeight="1" x14ac:dyDescent="0.2">
      <c r="A16" s="279">
        <v>11</v>
      </c>
      <c r="B16" s="280" t="s">
        <v>228</v>
      </c>
      <c r="C16" s="281"/>
      <c r="D16" s="282"/>
      <c r="E16" s="282"/>
      <c r="F16" s="274"/>
      <c r="G16" s="127" t="s">
        <v>93</v>
      </c>
      <c r="H16" s="137"/>
      <c r="I16" s="14"/>
      <c r="J16" s="14"/>
    </row>
    <row r="17" spans="1:10" ht="14.25" customHeight="1" x14ac:dyDescent="0.2">
      <c r="A17" s="279">
        <v>15</v>
      </c>
      <c r="B17" s="283" t="s">
        <v>179</v>
      </c>
      <c r="C17" s="284"/>
      <c r="D17" s="342"/>
      <c r="E17" s="342"/>
      <c r="F17" s="275"/>
      <c r="G17" s="123" t="s">
        <v>92</v>
      </c>
      <c r="H17" s="137"/>
      <c r="I17" s="14"/>
      <c r="J17" s="14"/>
    </row>
    <row r="18" spans="1:10" ht="14.25" customHeight="1" x14ac:dyDescent="0.2">
      <c r="A18" s="279">
        <v>16</v>
      </c>
      <c r="B18" s="285" t="s">
        <v>203</v>
      </c>
      <c r="C18" s="285"/>
      <c r="D18" s="286"/>
      <c r="E18" s="286"/>
      <c r="F18" s="111"/>
      <c r="G18" s="113"/>
      <c r="H18" s="261">
        <f>SUM(H2:H17)</f>
        <v>0</v>
      </c>
      <c r="I18" s="14"/>
      <c r="J18" s="14"/>
    </row>
    <row r="19" spans="1:10" ht="14.25" customHeight="1" x14ac:dyDescent="0.2">
      <c r="A19" s="279">
        <v>17</v>
      </c>
      <c r="B19" s="286" t="s">
        <v>126</v>
      </c>
      <c r="C19" s="285"/>
      <c r="D19" s="286"/>
      <c r="E19" s="286"/>
      <c r="F19" s="111"/>
      <c r="G19" s="123" t="s">
        <v>94</v>
      </c>
      <c r="H19" s="136"/>
      <c r="I19" s="14"/>
      <c r="J19" s="14"/>
    </row>
    <row r="20" spans="1:10" ht="14.25" customHeight="1" x14ac:dyDescent="0.2">
      <c r="A20" s="279">
        <v>18</v>
      </c>
      <c r="B20" s="285" t="s">
        <v>204</v>
      </c>
      <c r="C20" s="285"/>
      <c r="D20" s="286"/>
      <c r="E20" s="286"/>
      <c r="F20" s="111"/>
      <c r="G20" s="113"/>
      <c r="H20" s="261">
        <f>H18+H19</f>
        <v>0</v>
      </c>
      <c r="J20" s="80"/>
    </row>
    <row r="21" spans="1:10" ht="12" hidden="1" customHeight="1" x14ac:dyDescent="0.2">
      <c r="A21" s="279">
        <v>12</v>
      </c>
      <c r="B21" s="287" t="s">
        <v>115</v>
      </c>
      <c r="C21" s="287"/>
      <c r="D21" s="286"/>
      <c r="E21" s="286"/>
      <c r="F21" s="111"/>
      <c r="G21" s="123" t="s">
        <v>94</v>
      </c>
      <c r="H21" s="138"/>
      <c r="J21" s="80"/>
    </row>
    <row r="22" spans="1:10" ht="14.25" customHeight="1" x14ac:dyDescent="0.2">
      <c r="A22" s="279">
        <v>20</v>
      </c>
      <c r="B22" s="288" t="s">
        <v>4</v>
      </c>
      <c r="C22" s="288"/>
      <c r="D22" s="286"/>
      <c r="E22" s="286"/>
      <c r="F22" s="111"/>
      <c r="G22" s="113"/>
      <c r="H22" s="262"/>
    </row>
    <row r="23" spans="1:10" ht="12" hidden="1" customHeight="1" x14ac:dyDescent="0.2">
      <c r="A23" s="279">
        <v>14</v>
      </c>
      <c r="B23" s="287" t="s">
        <v>116</v>
      </c>
      <c r="C23" s="287"/>
      <c r="D23" s="286"/>
      <c r="E23" s="286"/>
      <c r="F23" s="111"/>
      <c r="G23" s="123" t="s">
        <v>94</v>
      </c>
      <c r="H23" s="139"/>
    </row>
    <row r="24" spans="1:10" ht="14.25" customHeight="1" x14ac:dyDescent="0.2">
      <c r="A24" s="279">
        <v>22</v>
      </c>
      <c r="B24" s="288" t="s">
        <v>205</v>
      </c>
      <c r="C24" s="288"/>
      <c r="D24" s="286"/>
      <c r="E24" s="286"/>
      <c r="F24" s="273"/>
      <c r="G24" s="115" t="s">
        <v>186</v>
      </c>
      <c r="H24" s="263"/>
      <c r="J24" s="80"/>
    </row>
    <row r="25" spans="1:10" ht="14.25" hidden="1" customHeight="1" x14ac:dyDescent="0.2">
      <c r="A25" s="279">
        <v>16</v>
      </c>
      <c r="B25" s="288" t="s">
        <v>99</v>
      </c>
      <c r="C25" s="288"/>
      <c r="D25" s="286"/>
      <c r="E25" s="286"/>
      <c r="F25" s="111"/>
      <c r="G25" s="144" t="s">
        <v>186</v>
      </c>
      <c r="H25" s="252"/>
    </row>
    <row r="26" spans="1:10" ht="14.25" customHeight="1" x14ac:dyDescent="0.2">
      <c r="A26" s="279">
        <v>23</v>
      </c>
      <c r="B26" s="287" t="s">
        <v>223</v>
      </c>
      <c r="C26" s="288"/>
      <c r="D26" s="286"/>
      <c r="E26" s="286"/>
      <c r="F26" s="111"/>
      <c r="G26" s="115"/>
      <c r="H26" s="278"/>
    </row>
    <row r="27" spans="1:10" ht="9" hidden="1" customHeight="1" x14ac:dyDescent="0.2">
      <c r="A27" s="81"/>
      <c r="B27" s="129">
        <v>17.100000000000001</v>
      </c>
      <c r="C27" s="114" t="s">
        <v>86</v>
      </c>
      <c r="D27" s="116"/>
      <c r="E27" s="116"/>
      <c r="F27" s="116"/>
      <c r="G27" s="130"/>
      <c r="H27" s="140"/>
    </row>
    <row r="28" spans="1:10" ht="9" hidden="1" customHeight="1" x14ac:dyDescent="0.2">
      <c r="A28" s="81"/>
      <c r="B28" s="131">
        <v>17.2</v>
      </c>
      <c r="C28" s="112" t="s">
        <v>85</v>
      </c>
      <c r="D28" s="111"/>
      <c r="E28" s="111"/>
      <c r="F28" s="111"/>
      <c r="G28" s="113"/>
      <c r="H28" s="140"/>
    </row>
    <row r="29" spans="1:10" ht="9.9499999999999993" customHeight="1" x14ac:dyDescent="0.2">
      <c r="A29" s="81"/>
      <c r="B29" s="81"/>
      <c r="C29" s="82"/>
      <c r="D29" s="124"/>
      <c r="E29" s="124"/>
      <c r="F29" s="124"/>
      <c r="G29" s="84"/>
      <c r="H29" s="141"/>
    </row>
    <row r="30" spans="1:10" ht="14.25" customHeight="1" x14ac:dyDescent="0.2">
      <c r="A30" s="132" t="s">
        <v>0</v>
      </c>
      <c r="B30" s="132" t="s">
        <v>206</v>
      </c>
      <c r="C30" s="132"/>
      <c r="D30" s="132"/>
      <c r="E30" s="132"/>
      <c r="F30" s="132"/>
      <c r="G30" s="133"/>
      <c r="H30" s="308"/>
    </row>
    <row r="31" spans="1:10" ht="14.25" customHeight="1" x14ac:dyDescent="0.2">
      <c r="A31" s="114">
        <v>30</v>
      </c>
      <c r="B31" s="114" t="s">
        <v>207</v>
      </c>
      <c r="C31" s="309"/>
      <c r="D31" s="116"/>
      <c r="E31" s="116"/>
      <c r="F31" s="116"/>
      <c r="G31" s="130"/>
      <c r="H31" s="270">
        <f>H18</f>
        <v>0</v>
      </c>
    </row>
    <row r="32" spans="1:10" ht="14.25" customHeight="1" x14ac:dyDescent="0.2">
      <c r="A32" s="279">
        <v>31</v>
      </c>
      <c r="B32" s="289" t="s">
        <v>208</v>
      </c>
      <c r="C32" s="290"/>
      <c r="D32" s="280"/>
      <c r="E32" s="280"/>
      <c r="F32" s="116"/>
      <c r="G32" s="126" t="s">
        <v>92</v>
      </c>
      <c r="H32" s="270">
        <f>-SUM(H14:H16)</f>
        <v>0</v>
      </c>
    </row>
    <row r="33" spans="1:21" ht="14.25" customHeight="1" x14ac:dyDescent="0.2">
      <c r="A33" s="279">
        <v>32</v>
      </c>
      <c r="B33" s="287" t="s">
        <v>218</v>
      </c>
      <c r="C33" s="288"/>
      <c r="D33" s="286"/>
      <c r="E33" s="286"/>
      <c r="F33" s="111"/>
      <c r="G33" s="126" t="s">
        <v>92</v>
      </c>
      <c r="H33" s="136"/>
    </row>
    <row r="34" spans="1:21" ht="14.25" customHeight="1" x14ac:dyDescent="0.2">
      <c r="A34" s="279">
        <v>33</v>
      </c>
      <c r="B34" s="287" t="s">
        <v>179</v>
      </c>
      <c r="C34" s="288"/>
      <c r="D34" s="343"/>
      <c r="E34" s="342"/>
      <c r="F34" s="111"/>
      <c r="G34" s="126" t="s">
        <v>92</v>
      </c>
      <c r="H34" s="136"/>
    </row>
    <row r="35" spans="1:21" ht="14.25" customHeight="1" x14ac:dyDescent="0.2">
      <c r="A35" s="279">
        <v>35</v>
      </c>
      <c r="B35" s="287" t="s">
        <v>209</v>
      </c>
      <c r="C35" s="288"/>
      <c r="D35" s="286"/>
      <c r="E35" s="286"/>
      <c r="F35" s="111"/>
      <c r="G35" s="126" t="s">
        <v>94</v>
      </c>
      <c r="H35" s="136"/>
    </row>
    <row r="36" spans="1:21" ht="14.25" customHeight="1" x14ac:dyDescent="0.2">
      <c r="A36" s="279">
        <v>36</v>
      </c>
      <c r="B36" s="288" t="s">
        <v>210</v>
      </c>
      <c r="C36" s="288"/>
      <c r="D36" s="286"/>
      <c r="E36" s="286"/>
      <c r="F36" s="111"/>
      <c r="G36" s="115"/>
      <c r="H36" s="271">
        <f>SUM(H31:H35)</f>
        <v>0</v>
      </c>
    </row>
    <row r="37" spans="1:21" ht="14.25" customHeight="1" x14ac:dyDescent="0.2">
      <c r="A37" s="279">
        <v>38</v>
      </c>
      <c r="B37" s="288" t="s">
        <v>211</v>
      </c>
      <c r="C37" s="288"/>
      <c r="D37" s="286"/>
      <c r="E37" s="286"/>
      <c r="F37" s="111"/>
      <c r="G37" s="115"/>
      <c r="H37" s="272"/>
    </row>
    <row r="38" spans="1:21" ht="14.25" customHeight="1" x14ac:dyDescent="0.2">
      <c r="A38" s="279">
        <v>39</v>
      </c>
      <c r="B38" s="287" t="s">
        <v>212</v>
      </c>
      <c r="C38" s="288"/>
      <c r="D38" s="286"/>
      <c r="E38" s="286"/>
      <c r="F38" s="111"/>
      <c r="G38" s="115"/>
      <c r="H38" s="277"/>
    </row>
    <row r="39" spans="1:21" ht="9.9499999999999993" customHeight="1" x14ac:dyDescent="0.2">
      <c r="A39" s="81"/>
      <c r="B39" s="81"/>
      <c r="C39" s="82"/>
      <c r="D39" s="124"/>
      <c r="E39" s="124"/>
      <c r="F39" s="124"/>
      <c r="G39" s="84"/>
      <c r="H39" s="269"/>
    </row>
    <row r="40" spans="1:21" ht="14.25" customHeight="1" x14ac:dyDescent="0.2">
      <c r="A40" s="132" t="s">
        <v>163</v>
      </c>
      <c r="B40" s="132" t="s">
        <v>162</v>
      </c>
      <c r="C40" s="132"/>
      <c r="D40" s="132"/>
      <c r="E40" s="132"/>
      <c r="F40" s="132"/>
      <c r="G40" s="133"/>
      <c r="H40" s="142"/>
    </row>
    <row r="41" spans="1:21" ht="14.25" customHeight="1" x14ac:dyDescent="0.2">
      <c r="A41" s="81">
        <v>51</v>
      </c>
      <c r="B41" s="116" t="s">
        <v>100</v>
      </c>
      <c r="C41" s="116"/>
      <c r="D41" s="116"/>
      <c r="E41" s="116"/>
      <c r="F41" s="116"/>
      <c r="G41" s="127" t="s">
        <v>92</v>
      </c>
      <c r="H41" s="137"/>
      <c r="T41" s="83"/>
      <c r="U41" s="83"/>
    </row>
    <row r="42" spans="1:21" ht="14.25" customHeight="1" x14ac:dyDescent="0.2">
      <c r="A42" s="279">
        <v>52</v>
      </c>
      <c r="B42" s="286" t="s">
        <v>127</v>
      </c>
      <c r="C42" s="286"/>
      <c r="D42" s="286"/>
      <c r="E42" s="286"/>
      <c r="F42" s="111"/>
      <c r="G42" s="123" t="s">
        <v>92</v>
      </c>
      <c r="H42" s="264">
        <f>H2</f>
        <v>0</v>
      </c>
    </row>
    <row r="43" spans="1:21" ht="14.25" customHeight="1" x14ac:dyDescent="0.2">
      <c r="A43" s="279">
        <v>53</v>
      </c>
      <c r="B43" s="285" t="s">
        <v>213</v>
      </c>
      <c r="C43" s="285"/>
      <c r="D43" s="286"/>
      <c r="E43" s="286"/>
      <c r="F43" s="111"/>
      <c r="G43" s="113"/>
      <c r="H43" s="265">
        <f>SUM(H41:H42)</f>
        <v>0</v>
      </c>
    </row>
    <row r="44" spans="1:21" ht="14.25" customHeight="1" x14ac:dyDescent="0.2">
      <c r="A44" s="279">
        <v>54</v>
      </c>
      <c r="B44" s="291" t="s">
        <v>237</v>
      </c>
      <c r="C44" s="286"/>
      <c r="D44" s="286"/>
      <c r="E44" s="286"/>
      <c r="F44" s="111"/>
      <c r="G44" s="123" t="s">
        <v>94</v>
      </c>
      <c r="H44" s="137"/>
    </row>
    <row r="45" spans="1:21" ht="14.25" customHeight="1" x14ac:dyDescent="0.2">
      <c r="A45" s="279">
        <v>55</v>
      </c>
      <c r="B45" s="291" t="s">
        <v>102</v>
      </c>
      <c r="C45" s="286"/>
      <c r="D45" s="286"/>
      <c r="E45" s="286"/>
      <c r="F45" s="111"/>
      <c r="G45" s="123" t="s">
        <v>94</v>
      </c>
      <c r="H45" s="137"/>
    </row>
    <row r="46" spans="1:21" ht="14.25" customHeight="1" x14ac:dyDescent="0.2">
      <c r="A46" s="279">
        <v>56</v>
      </c>
      <c r="B46" s="291" t="s">
        <v>103</v>
      </c>
      <c r="C46" s="286"/>
      <c r="D46" s="286"/>
      <c r="E46" s="286"/>
      <c r="F46" s="111"/>
      <c r="G46" s="123" t="s">
        <v>94</v>
      </c>
      <c r="H46" s="137"/>
    </row>
    <row r="47" spans="1:21" ht="14.25" customHeight="1" x14ac:dyDescent="0.2">
      <c r="A47" s="279">
        <v>57</v>
      </c>
      <c r="B47" s="286" t="s">
        <v>104</v>
      </c>
      <c r="C47" s="286"/>
      <c r="D47" s="286"/>
      <c r="E47" s="286"/>
      <c r="F47" s="111"/>
      <c r="G47" s="123" t="s">
        <v>94</v>
      </c>
      <c r="H47" s="137"/>
    </row>
    <row r="48" spans="1:21" ht="14.25" customHeight="1" x14ac:dyDescent="0.2">
      <c r="A48" s="279">
        <v>58</v>
      </c>
      <c r="B48" s="286" t="s">
        <v>105</v>
      </c>
      <c r="C48" s="286"/>
      <c r="D48" s="286"/>
      <c r="E48" s="286"/>
      <c r="F48" s="111"/>
      <c r="G48" s="123" t="s">
        <v>94</v>
      </c>
      <c r="H48" s="137"/>
    </row>
    <row r="49" spans="1:17" ht="14.25" customHeight="1" x14ac:dyDescent="0.2">
      <c r="A49" s="279">
        <v>59</v>
      </c>
      <c r="B49" s="283" t="s">
        <v>179</v>
      </c>
      <c r="C49" s="284"/>
      <c r="D49" s="342"/>
      <c r="E49" s="342"/>
      <c r="F49" s="275"/>
      <c r="G49" s="123" t="s">
        <v>94</v>
      </c>
      <c r="H49" s="137"/>
    </row>
    <row r="50" spans="1:17" ht="12" hidden="1" customHeight="1" x14ac:dyDescent="0.2">
      <c r="A50" s="279">
        <v>28</v>
      </c>
      <c r="B50" s="283" t="s">
        <v>101</v>
      </c>
      <c r="C50" s="284"/>
      <c r="D50" s="292"/>
      <c r="E50" s="292"/>
      <c r="F50" s="117"/>
      <c r="G50" s="123" t="s">
        <v>94</v>
      </c>
      <c r="H50" s="143"/>
    </row>
    <row r="51" spans="1:17" ht="14.25" customHeight="1" x14ac:dyDescent="0.2">
      <c r="A51" s="279">
        <v>61</v>
      </c>
      <c r="B51" s="285" t="s">
        <v>214</v>
      </c>
      <c r="C51" s="285"/>
      <c r="D51" s="285"/>
      <c r="E51" s="285"/>
      <c r="F51" s="110"/>
      <c r="G51" s="123" t="s">
        <v>94</v>
      </c>
      <c r="H51" s="265">
        <f>SUM(H44:H49)</f>
        <v>0</v>
      </c>
    </row>
    <row r="52" spans="1:17" ht="14.25" customHeight="1" x14ac:dyDescent="0.2">
      <c r="A52" s="279">
        <v>62</v>
      </c>
      <c r="B52" s="285" t="s">
        <v>215</v>
      </c>
      <c r="C52" s="285"/>
      <c r="D52" s="286"/>
      <c r="E52" s="286"/>
      <c r="F52" s="111"/>
      <c r="G52" s="123" t="s">
        <v>92</v>
      </c>
      <c r="H52" s="265">
        <f>H43+H51</f>
        <v>0</v>
      </c>
    </row>
    <row r="53" spans="1:17" ht="9.9499999999999993" customHeight="1" x14ac:dyDescent="0.2">
      <c r="A53" s="81"/>
      <c r="B53" s="310"/>
      <c r="C53" s="310"/>
      <c r="D53" s="124"/>
      <c r="E53" s="124"/>
      <c r="F53" s="124"/>
      <c r="G53" s="84"/>
      <c r="H53" s="141"/>
    </row>
    <row r="54" spans="1:17" ht="14.25" customHeight="1" x14ac:dyDescent="0.2">
      <c r="A54" s="132" t="s">
        <v>216</v>
      </c>
      <c r="B54" s="132" t="s">
        <v>71</v>
      </c>
      <c r="C54" s="132"/>
      <c r="D54" s="132"/>
      <c r="E54" s="132"/>
      <c r="F54" s="132"/>
      <c r="G54" s="133"/>
      <c r="H54" s="142"/>
    </row>
    <row r="55" spans="1:17" ht="14.25" customHeight="1" x14ac:dyDescent="0.2">
      <c r="A55" s="81">
        <v>70</v>
      </c>
      <c r="B55" s="116" t="s">
        <v>106</v>
      </c>
      <c r="C55" s="107"/>
      <c r="D55" s="116"/>
      <c r="E55" s="116"/>
      <c r="F55" s="116"/>
      <c r="G55" s="127" t="s">
        <v>93</v>
      </c>
      <c r="H55" s="137"/>
      <c r="P55" s="83"/>
      <c r="Q55" s="83"/>
    </row>
    <row r="56" spans="1:17" ht="14.25" customHeight="1" x14ac:dyDescent="0.2">
      <c r="A56" s="279">
        <v>71</v>
      </c>
      <c r="B56" s="286" t="s">
        <v>107</v>
      </c>
      <c r="C56" s="285"/>
      <c r="D56" s="286"/>
      <c r="E56" s="286"/>
      <c r="F56" s="111"/>
      <c r="G56" s="123" t="s">
        <v>94</v>
      </c>
      <c r="H56" s="137"/>
      <c r="M56" s="83"/>
      <c r="N56" s="83"/>
    </row>
    <row r="57" spans="1:17" ht="14.25" customHeight="1" x14ac:dyDescent="0.2">
      <c r="A57" s="279">
        <v>72</v>
      </c>
      <c r="B57" s="286" t="s">
        <v>108</v>
      </c>
      <c r="C57" s="286"/>
      <c r="D57" s="286"/>
      <c r="E57" s="286"/>
      <c r="F57" s="111"/>
      <c r="G57" s="123" t="s">
        <v>93</v>
      </c>
      <c r="H57" s="137"/>
      <c r="M57" s="83"/>
      <c r="N57" s="83"/>
    </row>
    <row r="58" spans="1:17" ht="14.25" customHeight="1" x14ac:dyDescent="0.2">
      <c r="A58" s="279">
        <v>73</v>
      </c>
      <c r="B58" s="286" t="s">
        <v>109</v>
      </c>
      <c r="C58" s="285"/>
      <c r="D58" s="286"/>
      <c r="E58" s="286"/>
      <c r="F58" s="111"/>
      <c r="G58" s="123" t="s">
        <v>93</v>
      </c>
      <c r="H58" s="137"/>
      <c r="M58" s="83"/>
      <c r="N58" s="83"/>
    </row>
    <row r="59" spans="1:17" ht="14.25" customHeight="1" x14ac:dyDescent="0.2">
      <c r="A59" s="279">
        <v>74</v>
      </c>
      <c r="B59" s="286" t="s">
        <v>110</v>
      </c>
      <c r="C59" s="286"/>
      <c r="D59" s="286"/>
      <c r="E59" s="286"/>
      <c r="F59" s="111"/>
      <c r="G59" s="123" t="s">
        <v>93</v>
      </c>
      <c r="H59" s="137"/>
      <c r="M59" s="83"/>
      <c r="N59" s="83"/>
    </row>
    <row r="60" spans="1:17" ht="14.25" customHeight="1" x14ac:dyDescent="0.2">
      <c r="A60" s="279">
        <v>75</v>
      </c>
      <c r="B60" s="283" t="s">
        <v>179</v>
      </c>
      <c r="C60" s="284"/>
      <c r="D60" s="342"/>
      <c r="E60" s="342"/>
      <c r="F60" s="275"/>
      <c r="G60" s="123" t="s">
        <v>92</v>
      </c>
      <c r="H60" s="137"/>
      <c r="M60" s="83"/>
      <c r="N60" s="83"/>
    </row>
    <row r="61" spans="1:17" ht="14.25" customHeight="1" x14ac:dyDescent="0.2">
      <c r="A61" s="279">
        <v>79</v>
      </c>
      <c r="B61" s="286" t="s">
        <v>219</v>
      </c>
      <c r="C61" s="285"/>
      <c r="D61" s="286"/>
      <c r="E61" s="286"/>
      <c r="F61" s="111"/>
      <c r="G61" s="123" t="s">
        <v>92</v>
      </c>
      <c r="H61" s="143">
        <f>H52</f>
        <v>0</v>
      </c>
      <c r="L61" s="83"/>
      <c r="M61" s="83"/>
    </row>
    <row r="62" spans="1:17" ht="14.25" customHeight="1" x14ac:dyDescent="0.2">
      <c r="A62" s="279">
        <v>80</v>
      </c>
      <c r="B62" s="173" t="s">
        <v>68</v>
      </c>
      <c r="C62" s="173"/>
      <c r="D62" s="173"/>
      <c r="E62" s="173"/>
      <c r="F62" s="124"/>
      <c r="G62" s="84"/>
      <c r="H62" s="266"/>
    </row>
    <row r="63" spans="1:17" ht="14.25" customHeight="1" x14ac:dyDescent="0.2">
      <c r="A63" s="279"/>
      <c r="B63" s="173">
        <v>80.099999999999994</v>
      </c>
      <c r="C63" s="173" t="s">
        <v>111</v>
      </c>
      <c r="D63" s="173"/>
      <c r="E63" s="173"/>
      <c r="F63" s="124"/>
      <c r="G63" s="125" t="s">
        <v>92</v>
      </c>
      <c r="H63" s="137"/>
    </row>
    <row r="64" spans="1:17" ht="14.25" customHeight="1" x14ac:dyDescent="0.2">
      <c r="A64" s="279"/>
      <c r="B64" s="173">
        <v>80.2</v>
      </c>
      <c r="C64" s="173" t="s">
        <v>112</v>
      </c>
      <c r="D64" s="173"/>
      <c r="E64" s="173"/>
      <c r="F64" s="124"/>
      <c r="G64" s="125" t="s">
        <v>92</v>
      </c>
      <c r="H64" s="137"/>
    </row>
    <row r="65" spans="1:10" ht="14.25" customHeight="1" x14ac:dyDescent="0.2">
      <c r="A65" s="279"/>
      <c r="B65" s="173">
        <v>80.3</v>
      </c>
      <c r="C65" s="173" t="s">
        <v>113</v>
      </c>
      <c r="D65" s="173"/>
      <c r="E65" s="173"/>
      <c r="F65" s="124"/>
      <c r="G65" s="125" t="s">
        <v>92</v>
      </c>
      <c r="H65" s="137"/>
    </row>
    <row r="66" spans="1:10" ht="14.25" customHeight="1" x14ac:dyDescent="0.2">
      <c r="A66" s="279"/>
      <c r="B66" s="280">
        <v>80.400000000000006</v>
      </c>
      <c r="C66" s="293" t="s">
        <v>179</v>
      </c>
      <c r="D66" s="344"/>
      <c r="E66" s="345"/>
      <c r="F66" s="134"/>
      <c r="G66" s="127" t="s">
        <v>92</v>
      </c>
      <c r="H66" s="137"/>
    </row>
    <row r="67" spans="1:10" ht="14.25" hidden="1" customHeight="1" x14ac:dyDescent="0.2">
      <c r="A67" s="279">
        <v>39</v>
      </c>
      <c r="B67" s="286" t="s">
        <v>114</v>
      </c>
      <c r="C67" s="285"/>
      <c r="D67" s="286"/>
      <c r="E67" s="286"/>
      <c r="F67" s="111"/>
      <c r="G67" s="126" t="s">
        <v>93</v>
      </c>
      <c r="H67" s="143"/>
      <c r="J67" s="86"/>
    </row>
    <row r="68" spans="1:10" ht="14.25" customHeight="1" x14ac:dyDescent="0.2">
      <c r="A68" s="279">
        <v>82</v>
      </c>
      <c r="B68" s="286" t="s">
        <v>1</v>
      </c>
      <c r="C68" s="286"/>
      <c r="D68" s="286"/>
      <c r="E68" s="286"/>
      <c r="F68" s="111"/>
      <c r="G68" s="115"/>
      <c r="H68" s="137"/>
    </row>
    <row r="69" spans="1:10" ht="14.25" customHeight="1" x14ac:dyDescent="0.2">
      <c r="A69" s="279">
        <v>84</v>
      </c>
      <c r="B69" s="285" t="s">
        <v>220</v>
      </c>
      <c r="C69" s="285"/>
      <c r="D69" s="286"/>
      <c r="E69" s="286"/>
      <c r="F69" s="111"/>
      <c r="G69" s="115"/>
      <c r="H69" s="261">
        <f>IF(SUM(H55:H68)&gt;H55,SUM(H55:H68),H55)</f>
        <v>0</v>
      </c>
    </row>
    <row r="70" spans="1:10" ht="12" hidden="1" customHeight="1" x14ac:dyDescent="0.2">
      <c r="A70" s="279">
        <v>42</v>
      </c>
      <c r="B70" s="286" t="s">
        <v>69</v>
      </c>
      <c r="C70" s="285"/>
      <c r="D70" s="286"/>
      <c r="E70" s="286"/>
      <c r="F70" s="111"/>
      <c r="G70" s="126" t="s">
        <v>94</v>
      </c>
      <c r="H70" s="138"/>
    </row>
    <row r="71" spans="1:10" ht="14.25" customHeight="1" x14ac:dyDescent="0.2">
      <c r="A71" s="279">
        <v>86</v>
      </c>
      <c r="B71" s="285" t="s">
        <v>2</v>
      </c>
      <c r="C71" s="285"/>
      <c r="D71" s="286"/>
      <c r="E71" s="286"/>
      <c r="F71" s="111"/>
      <c r="G71" s="115"/>
      <c r="H71" s="262"/>
    </row>
    <row r="72" spans="1:10" ht="12" hidden="1" customHeight="1" x14ac:dyDescent="0.2">
      <c r="A72" s="279">
        <v>44</v>
      </c>
      <c r="B72" s="286" t="s">
        <v>70</v>
      </c>
      <c r="C72" s="285"/>
      <c r="D72" s="286"/>
      <c r="E72" s="286"/>
      <c r="F72" s="111"/>
      <c r="G72" s="126" t="s">
        <v>94</v>
      </c>
      <c r="H72" s="139"/>
    </row>
    <row r="73" spans="1:10" ht="14.25" customHeight="1" x14ac:dyDescent="0.2">
      <c r="A73" s="279">
        <v>88</v>
      </c>
      <c r="B73" s="285" t="s">
        <v>217</v>
      </c>
      <c r="C73" s="285"/>
      <c r="D73" s="286"/>
      <c r="E73" s="286"/>
      <c r="F73" s="273"/>
      <c r="G73" s="276" t="s">
        <v>186</v>
      </c>
      <c r="H73" s="263"/>
    </row>
    <row r="74" spans="1:10" hidden="1" x14ac:dyDescent="0.2">
      <c r="B74" s="85"/>
      <c r="C74" s="85"/>
      <c r="G74" s="84"/>
      <c r="H74" s="84"/>
    </row>
    <row r="75" spans="1:10" hidden="1" x14ac:dyDescent="0.2"/>
    <row r="76" spans="1:10" ht="21.75" customHeight="1" x14ac:dyDescent="0.2">
      <c r="A76" s="339" t="s">
        <v>128</v>
      </c>
      <c r="B76" s="339"/>
      <c r="C76" s="339"/>
      <c r="D76" s="339"/>
      <c r="E76" s="339"/>
      <c r="F76" s="339"/>
      <c r="G76" s="339"/>
      <c r="H76" s="339"/>
      <c r="I76" s="87"/>
    </row>
    <row r="77" spans="1:10" ht="6" customHeight="1" x14ac:dyDescent="0.2">
      <c r="A77" s="338"/>
      <c r="B77" s="338"/>
      <c r="C77" s="338"/>
      <c r="D77" s="338"/>
      <c r="E77" s="338"/>
      <c r="F77" s="338"/>
      <c r="G77" s="338"/>
      <c r="H77" s="338"/>
      <c r="I77" s="88"/>
    </row>
    <row r="78" spans="1:10" ht="14.25" customHeight="1" x14ac:dyDescent="0.2">
      <c r="A78" s="17" t="s">
        <v>168</v>
      </c>
      <c r="B78" s="89"/>
      <c r="C78" s="89"/>
      <c r="D78" s="89"/>
      <c r="E78" s="89"/>
      <c r="F78" s="89"/>
      <c r="G78" s="90"/>
      <c r="H78" s="89"/>
      <c r="I78" s="88"/>
    </row>
    <row r="79" spans="1:10" ht="9.9499999999999993" customHeight="1" x14ac:dyDescent="0.2">
      <c r="A79" s="17"/>
      <c r="B79" s="89"/>
      <c r="C79" s="89"/>
      <c r="D79" s="89"/>
      <c r="E79" s="89"/>
      <c r="F79" s="89"/>
      <c r="G79" s="90"/>
      <c r="H79" s="89"/>
      <c r="I79" s="88"/>
    </row>
    <row r="80" spans="1:10" ht="14.25" customHeight="1" x14ac:dyDescent="0.2">
      <c r="A80" s="17" t="s">
        <v>198</v>
      </c>
      <c r="C80" s="249"/>
      <c r="D80" s="267"/>
      <c r="E80" s="85" t="s">
        <v>199</v>
      </c>
      <c r="G80" s="85"/>
      <c r="H80" s="250"/>
      <c r="I80" s="91"/>
    </row>
    <row r="81" spans="1:10" ht="9.9499999999999993" customHeight="1" x14ac:dyDescent="0.2">
      <c r="B81" s="92"/>
      <c r="C81" s="93"/>
      <c r="D81" s="93"/>
      <c r="E81" s="93"/>
      <c r="F81" s="93"/>
      <c r="G81" s="93"/>
      <c r="H81" s="93"/>
      <c r="I81" s="93"/>
      <c r="J81" s="93"/>
    </row>
    <row r="82" spans="1:10" ht="12.75" x14ac:dyDescent="0.2">
      <c r="A82" s="29" t="s">
        <v>242</v>
      </c>
      <c r="B82" s="92"/>
      <c r="C82" s="93"/>
      <c r="D82" s="93"/>
      <c r="E82" s="93"/>
      <c r="F82" s="93"/>
      <c r="G82" s="94"/>
      <c r="H82" s="72" t="s">
        <v>117</v>
      </c>
      <c r="I82" s="93"/>
      <c r="J82" s="93"/>
    </row>
    <row r="83" spans="1:10" ht="12.75" x14ac:dyDescent="0.2">
      <c r="B83" s="95"/>
      <c r="C83" s="95"/>
      <c r="D83" s="96"/>
      <c r="E83" s="96"/>
      <c r="F83" s="96"/>
      <c r="G83" s="97"/>
      <c r="H83" s="96" t="s">
        <v>130</v>
      </c>
      <c r="I83" s="96"/>
      <c r="J83" s="96"/>
    </row>
  </sheetData>
  <sheetProtection algorithmName="SHA-512" hashValue="BSRMY94A2NFrdHkGpfRCC1d+eax9mlygVPEZ9/fa2sFUcAUAt4LazfYH52NpyVqbn8+nhHtDCvmvMnDFlYJ/xA==" saltValue="sUYb3kvoUIDr2/mwAuWrcA==" spinCount="100000" sheet="1" objects="1" scenarios="1"/>
  <mergeCells count="8">
    <mergeCell ref="A77:H77"/>
    <mergeCell ref="A76:H76"/>
    <mergeCell ref="D13:E13"/>
    <mergeCell ref="D17:E17"/>
    <mergeCell ref="D34:E34"/>
    <mergeCell ref="D49:E49"/>
    <mergeCell ref="D66:E66"/>
    <mergeCell ref="D60:E60"/>
  </mergeCells>
  <dataValidations count="1">
    <dataValidation type="whole" allowBlank="1" showInputMessage="1" showErrorMessage="1" sqref="C67" xr:uid="{00000000-0002-0000-0100-000000000000}">
      <formula1>0</formula1>
      <formula2>99999999999999900</formula2>
    </dataValidation>
  </dataValidations>
  <pageMargins left="0.51181102362204722" right="0.19685039370078741" top="0.39370078740157483" bottom="0.11811023622047245" header="0.31496062992125984" footer="0.31496062992125984"/>
  <pageSetup paperSize="9" scale="83"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pageSetUpPr fitToPage="1"/>
  </sheetPr>
  <dimension ref="A1:BI40"/>
  <sheetViews>
    <sheetView showGridLines="0" showRowColHeaders="0" showZeros="0" zoomScale="110" zoomScaleNormal="110" workbookViewId="0">
      <selection activeCell="A6" sqref="A6"/>
    </sheetView>
  </sheetViews>
  <sheetFormatPr baseColWidth="10" defaultColWidth="11.42578125" defaultRowHeight="12.75" x14ac:dyDescent="0.2"/>
  <cols>
    <col min="1" max="1" width="28.28515625" style="22" customWidth="1"/>
    <col min="2" max="61" width="1.28515625" style="22" customWidth="1"/>
    <col min="62" max="16384" width="11.42578125" style="22"/>
  </cols>
  <sheetData>
    <row r="1" spans="1:61" x14ac:dyDescent="0.2">
      <c r="A1" s="294" t="s">
        <v>225</v>
      </c>
      <c r="B1" s="295"/>
      <c r="C1" s="295"/>
      <c r="D1" s="295"/>
      <c r="E1" s="295"/>
      <c r="F1" s="295"/>
      <c r="G1" s="295"/>
      <c r="H1" s="295"/>
      <c r="I1" s="295"/>
      <c r="J1" s="295"/>
      <c r="K1" s="295"/>
      <c r="L1" s="295"/>
      <c r="M1" s="295"/>
      <c r="N1" s="295"/>
      <c r="O1" s="295"/>
      <c r="P1" s="295"/>
      <c r="Q1" s="295"/>
      <c r="R1" s="295"/>
      <c r="S1" s="295"/>
      <c r="T1" s="295"/>
      <c r="U1" s="295"/>
      <c r="V1" s="295"/>
      <c r="W1" s="295"/>
      <c r="X1" s="295"/>
      <c r="Y1" s="295"/>
      <c r="Z1" s="295"/>
      <c r="AA1" s="295"/>
      <c r="AB1" s="295"/>
      <c r="AC1" s="295"/>
      <c r="AD1" s="295"/>
      <c r="AE1" s="295"/>
      <c r="AF1" s="295"/>
    </row>
    <row r="2" spans="1:61" x14ac:dyDescent="0.2">
      <c r="A2" s="12" t="s">
        <v>190</v>
      </c>
    </row>
    <row r="3" spans="1:61" x14ac:dyDescent="0.2">
      <c r="A3" s="11"/>
    </row>
    <row r="4" spans="1:61" ht="20.25" customHeight="1" x14ac:dyDescent="0.2">
      <c r="A4" s="253" t="s">
        <v>169</v>
      </c>
      <c r="B4" s="11"/>
      <c r="C4" s="11"/>
      <c r="D4" s="11"/>
      <c r="E4" s="11"/>
      <c r="F4" s="11"/>
      <c r="G4" s="11"/>
      <c r="H4" s="11"/>
      <c r="I4" s="11"/>
      <c r="J4" s="11"/>
      <c r="K4" s="11"/>
      <c r="L4" s="11"/>
      <c r="M4" s="11"/>
      <c r="N4" s="11"/>
      <c r="O4" s="11"/>
      <c r="P4" s="11"/>
      <c r="Q4" s="11"/>
      <c r="R4" s="11"/>
      <c r="S4" s="11"/>
      <c r="T4" s="11"/>
      <c r="U4" s="11"/>
      <c r="V4" s="11"/>
      <c r="W4" s="11"/>
      <c r="X4" s="11"/>
      <c r="Y4" s="11"/>
    </row>
    <row r="5" spans="1:61" s="24" customFormat="1" ht="45" customHeight="1" x14ac:dyDescent="0.2">
      <c r="A5" s="163" t="s">
        <v>14</v>
      </c>
      <c r="B5" s="355" t="s">
        <v>18</v>
      </c>
      <c r="C5" s="356"/>
      <c r="D5" s="356"/>
      <c r="E5" s="356"/>
      <c r="F5" s="356"/>
      <c r="G5" s="356"/>
      <c r="H5" s="356"/>
      <c r="I5" s="356"/>
      <c r="J5" s="356"/>
      <c r="K5" s="356"/>
      <c r="L5" s="356"/>
      <c r="M5" s="357"/>
      <c r="N5" s="355" t="s">
        <v>180</v>
      </c>
      <c r="O5" s="356"/>
      <c r="P5" s="356"/>
      <c r="Q5" s="356"/>
      <c r="R5" s="356"/>
      <c r="S5" s="356"/>
      <c r="T5" s="356"/>
      <c r="U5" s="356"/>
      <c r="V5" s="356"/>
      <c r="W5" s="356"/>
      <c r="X5" s="356"/>
      <c r="Y5" s="357"/>
      <c r="Z5" s="355" t="s">
        <v>15</v>
      </c>
      <c r="AA5" s="356"/>
      <c r="AB5" s="356"/>
      <c r="AC5" s="356"/>
      <c r="AD5" s="356"/>
      <c r="AE5" s="356"/>
      <c r="AF5" s="356"/>
      <c r="AG5" s="356"/>
      <c r="AH5" s="356"/>
      <c r="AI5" s="356"/>
      <c r="AJ5" s="356"/>
      <c r="AK5" s="357"/>
      <c r="AL5" s="355" t="s">
        <v>16</v>
      </c>
      <c r="AM5" s="356"/>
      <c r="AN5" s="356"/>
      <c r="AO5" s="356"/>
      <c r="AP5" s="356"/>
      <c r="AQ5" s="356"/>
      <c r="AR5" s="356"/>
      <c r="AS5" s="356"/>
      <c r="AT5" s="356"/>
      <c r="AU5" s="356"/>
      <c r="AV5" s="356"/>
      <c r="AW5" s="357"/>
      <c r="AX5" s="355" t="s">
        <v>19</v>
      </c>
      <c r="AY5" s="356"/>
      <c r="AZ5" s="356"/>
      <c r="BA5" s="356"/>
      <c r="BB5" s="356"/>
      <c r="BC5" s="356"/>
      <c r="BD5" s="356"/>
      <c r="BE5" s="356"/>
      <c r="BF5" s="356"/>
      <c r="BG5" s="356"/>
      <c r="BH5" s="356"/>
      <c r="BI5" s="357"/>
    </row>
    <row r="6" spans="1:61" ht="15.75" customHeight="1" x14ac:dyDescent="0.2">
      <c r="A6" s="167"/>
      <c r="B6" s="349"/>
      <c r="C6" s="358"/>
      <c r="D6" s="358"/>
      <c r="E6" s="358"/>
      <c r="F6" s="358"/>
      <c r="G6" s="358"/>
      <c r="H6" s="358"/>
      <c r="I6" s="358"/>
      <c r="J6" s="358"/>
      <c r="K6" s="358"/>
      <c r="L6" s="358"/>
      <c r="M6" s="359"/>
      <c r="N6" s="349"/>
      <c r="O6" s="358"/>
      <c r="P6" s="358"/>
      <c r="Q6" s="358"/>
      <c r="R6" s="358"/>
      <c r="S6" s="358"/>
      <c r="T6" s="358"/>
      <c r="U6" s="358"/>
      <c r="V6" s="358"/>
      <c r="W6" s="358"/>
      <c r="X6" s="358"/>
      <c r="Y6" s="359"/>
      <c r="Z6" s="349"/>
      <c r="AA6" s="358"/>
      <c r="AB6" s="358"/>
      <c r="AC6" s="358"/>
      <c r="AD6" s="358"/>
      <c r="AE6" s="358"/>
      <c r="AF6" s="358"/>
      <c r="AG6" s="358"/>
      <c r="AH6" s="358"/>
      <c r="AI6" s="358"/>
      <c r="AJ6" s="358"/>
      <c r="AK6" s="359"/>
      <c r="AL6" s="349"/>
      <c r="AM6" s="358"/>
      <c r="AN6" s="358"/>
      <c r="AO6" s="358"/>
      <c r="AP6" s="358"/>
      <c r="AQ6" s="358"/>
      <c r="AR6" s="358"/>
      <c r="AS6" s="358"/>
      <c r="AT6" s="358"/>
      <c r="AU6" s="358"/>
      <c r="AV6" s="358"/>
      <c r="AW6" s="359"/>
      <c r="AX6" s="349">
        <f>B6+N6-Z6-AL6</f>
        <v>0</v>
      </c>
      <c r="AY6" s="350"/>
      <c r="AZ6" s="350"/>
      <c r="BA6" s="350"/>
      <c r="BB6" s="350"/>
      <c r="BC6" s="350"/>
      <c r="BD6" s="350"/>
      <c r="BE6" s="350"/>
      <c r="BF6" s="350"/>
      <c r="BG6" s="350"/>
      <c r="BH6" s="350"/>
      <c r="BI6" s="351"/>
    </row>
    <row r="7" spans="1:61" ht="15.75" customHeight="1" x14ac:dyDescent="0.2">
      <c r="A7" s="167"/>
      <c r="B7" s="349"/>
      <c r="C7" s="358"/>
      <c r="D7" s="358"/>
      <c r="E7" s="358"/>
      <c r="F7" s="358"/>
      <c r="G7" s="358"/>
      <c r="H7" s="358"/>
      <c r="I7" s="358"/>
      <c r="J7" s="358"/>
      <c r="K7" s="358"/>
      <c r="L7" s="358"/>
      <c r="M7" s="359"/>
      <c r="N7" s="349"/>
      <c r="O7" s="358"/>
      <c r="P7" s="358"/>
      <c r="Q7" s="358"/>
      <c r="R7" s="358"/>
      <c r="S7" s="358"/>
      <c r="T7" s="358"/>
      <c r="U7" s="358"/>
      <c r="V7" s="358"/>
      <c r="W7" s="358"/>
      <c r="X7" s="358"/>
      <c r="Y7" s="359"/>
      <c r="Z7" s="349"/>
      <c r="AA7" s="358"/>
      <c r="AB7" s="358"/>
      <c r="AC7" s="358"/>
      <c r="AD7" s="358"/>
      <c r="AE7" s="358"/>
      <c r="AF7" s="358"/>
      <c r="AG7" s="358"/>
      <c r="AH7" s="358"/>
      <c r="AI7" s="358"/>
      <c r="AJ7" s="358"/>
      <c r="AK7" s="359"/>
      <c r="AL7" s="349"/>
      <c r="AM7" s="358"/>
      <c r="AN7" s="358"/>
      <c r="AO7" s="358"/>
      <c r="AP7" s="358"/>
      <c r="AQ7" s="358"/>
      <c r="AR7" s="358"/>
      <c r="AS7" s="358"/>
      <c r="AT7" s="358"/>
      <c r="AU7" s="358"/>
      <c r="AV7" s="358"/>
      <c r="AW7" s="359"/>
      <c r="AX7" s="349">
        <f>B7+N7-Z7-AL7</f>
        <v>0</v>
      </c>
      <c r="AY7" s="350"/>
      <c r="AZ7" s="350"/>
      <c r="BA7" s="350"/>
      <c r="BB7" s="350"/>
      <c r="BC7" s="350"/>
      <c r="BD7" s="350"/>
      <c r="BE7" s="350"/>
      <c r="BF7" s="350"/>
      <c r="BG7" s="350"/>
      <c r="BH7" s="350"/>
      <c r="BI7" s="351"/>
    </row>
    <row r="8" spans="1:61" ht="15.75" customHeight="1" x14ac:dyDescent="0.2">
      <c r="A8" s="167"/>
      <c r="B8" s="349"/>
      <c r="C8" s="358"/>
      <c r="D8" s="358"/>
      <c r="E8" s="358"/>
      <c r="F8" s="358"/>
      <c r="G8" s="358"/>
      <c r="H8" s="358"/>
      <c r="I8" s="358"/>
      <c r="J8" s="358"/>
      <c r="K8" s="358"/>
      <c r="L8" s="358"/>
      <c r="M8" s="359"/>
      <c r="N8" s="349"/>
      <c r="O8" s="358"/>
      <c r="P8" s="358"/>
      <c r="Q8" s="358"/>
      <c r="R8" s="358"/>
      <c r="S8" s="358"/>
      <c r="T8" s="358"/>
      <c r="U8" s="358"/>
      <c r="V8" s="358"/>
      <c r="W8" s="358"/>
      <c r="X8" s="358"/>
      <c r="Y8" s="359"/>
      <c r="Z8" s="349"/>
      <c r="AA8" s="358"/>
      <c r="AB8" s="358"/>
      <c r="AC8" s="358"/>
      <c r="AD8" s="358"/>
      <c r="AE8" s="358"/>
      <c r="AF8" s="358"/>
      <c r="AG8" s="358"/>
      <c r="AH8" s="358"/>
      <c r="AI8" s="358"/>
      <c r="AJ8" s="358"/>
      <c r="AK8" s="359"/>
      <c r="AL8" s="349"/>
      <c r="AM8" s="358"/>
      <c r="AN8" s="358"/>
      <c r="AO8" s="358"/>
      <c r="AP8" s="358"/>
      <c r="AQ8" s="358"/>
      <c r="AR8" s="358"/>
      <c r="AS8" s="358"/>
      <c r="AT8" s="358"/>
      <c r="AU8" s="358"/>
      <c r="AV8" s="358"/>
      <c r="AW8" s="359"/>
      <c r="AX8" s="349">
        <f t="shared" ref="AX8:AX12" si="0">B8+N8-Z8-AL8</f>
        <v>0</v>
      </c>
      <c r="AY8" s="350"/>
      <c r="AZ8" s="350"/>
      <c r="BA8" s="350"/>
      <c r="BB8" s="350"/>
      <c r="BC8" s="350"/>
      <c r="BD8" s="350"/>
      <c r="BE8" s="350"/>
      <c r="BF8" s="350"/>
      <c r="BG8" s="350"/>
      <c r="BH8" s="350"/>
      <c r="BI8" s="351"/>
    </row>
    <row r="9" spans="1:61" ht="15.75" customHeight="1" x14ac:dyDescent="0.2">
      <c r="A9" s="167"/>
      <c r="B9" s="349"/>
      <c r="C9" s="358"/>
      <c r="D9" s="358"/>
      <c r="E9" s="358"/>
      <c r="F9" s="358"/>
      <c r="G9" s="358"/>
      <c r="H9" s="358"/>
      <c r="I9" s="358"/>
      <c r="J9" s="358"/>
      <c r="K9" s="358"/>
      <c r="L9" s="358"/>
      <c r="M9" s="359"/>
      <c r="N9" s="349"/>
      <c r="O9" s="358"/>
      <c r="P9" s="358"/>
      <c r="Q9" s="358"/>
      <c r="R9" s="358"/>
      <c r="S9" s="358"/>
      <c r="T9" s="358"/>
      <c r="U9" s="358"/>
      <c r="V9" s="358"/>
      <c r="W9" s="358"/>
      <c r="X9" s="358"/>
      <c r="Y9" s="359"/>
      <c r="Z9" s="349"/>
      <c r="AA9" s="358"/>
      <c r="AB9" s="358"/>
      <c r="AC9" s="358"/>
      <c r="AD9" s="358"/>
      <c r="AE9" s="358"/>
      <c r="AF9" s="358"/>
      <c r="AG9" s="358"/>
      <c r="AH9" s="358"/>
      <c r="AI9" s="358"/>
      <c r="AJ9" s="358"/>
      <c r="AK9" s="359"/>
      <c r="AL9" s="349"/>
      <c r="AM9" s="358"/>
      <c r="AN9" s="358"/>
      <c r="AO9" s="358"/>
      <c r="AP9" s="358"/>
      <c r="AQ9" s="358"/>
      <c r="AR9" s="358"/>
      <c r="AS9" s="358"/>
      <c r="AT9" s="358"/>
      <c r="AU9" s="358"/>
      <c r="AV9" s="358"/>
      <c r="AW9" s="359"/>
      <c r="AX9" s="349">
        <f t="shared" si="0"/>
        <v>0</v>
      </c>
      <c r="AY9" s="350"/>
      <c r="AZ9" s="350"/>
      <c r="BA9" s="350"/>
      <c r="BB9" s="350"/>
      <c r="BC9" s="350"/>
      <c r="BD9" s="350"/>
      <c r="BE9" s="350"/>
      <c r="BF9" s="350"/>
      <c r="BG9" s="350"/>
      <c r="BH9" s="350"/>
      <c r="BI9" s="351"/>
    </row>
    <row r="10" spans="1:61" ht="15.75" customHeight="1" x14ac:dyDescent="0.2">
      <c r="A10" s="167"/>
      <c r="B10" s="349"/>
      <c r="C10" s="358"/>
      <c r="D10" s="358"/>
      <c r="E10" s="358"/>
      <c r="F10" s="358"/>
      <c r="G10" s="358"/>
      <c r="H10" s="358"/>
      <c r="I10" s="358"/>
      <c r="J10" s="358"/>
      <c r="K10" s="358"/>
      <c r="L10" s="358"/>
      <c r="M10" s="359"/>
      <c r="N10" s="349"/>
      <c r="O10" s="358"/>
      <c r="P10" s="358"/>
      <c r="Q10" s="358"/>
      <c r="R10" s="358"/>
      <c r="S10" s="358"/>
      <c r="T10" s="358"/>
      <c r="U10" s="358"/>
      <c r="V10" s="358"/>
      <c r="W10" s="358"/>
      <c r="X10" s="358"/>
      <c r="Y10" s="359"/>
      <c r="Z10" s="349"/>
      <c r="AA10" s="358"/>
      <c r="AB10" s="358"/>
      <c r="AC10" s="358"/>
      <c r="AD10" s="358"/>
      <c r="AE10" s="358"/>
      <c r="AF10" s="358"/>
      <c r="AG10" s="358"/>
      <c r="AH10" s="358"/>
      <c r="AI10" s="358"/>
      <c r="AJ10" s="358"/>
      <c r="AK10" s="359"/>
      <c r="AL10" s="349"/>
      <c r="AM10" s="358"/>
      <c r="AN10" s="358"/>
      <c r="AO10" s="358"/>
      <c r="AP10" s="358"/>
      <c r="AQ10" s="358"/>
      <c r="AR10" s="358"/>
      <c r="AS10" s="358"/>
      <c r="AT10" s="358"/>
      <c r="AU10" s="358"/>
      <c r="AV10" s="358"/>
      <c r="AW10" s="359"/>
      <c r="AX10" s="349">
        <f t="shared" si="0"/>
        <v>0</v>
      </c>
      <c r="AY10" s="350"/>
      <c r="AZ10" s="350"/>
      <c r="BA10" s="350"/>
      <c r="BB10" s="350"/>
      <c r="BC10" s="350"/>
      <c r="BD10" s="350"/>
      <c r="BE10" s="350"/>
      <c r="BF10" s="350"/>
      <c r="BG10" s="350"/>
      <c r="BH10" s="350"/>
      <c r="BI10" s="351"/>
    </row>
    <row r="11" spans="1:61" ht="15.75" customHeight="1" x14ac:dyDescent="0.2">
      <c r="A11" s="167"/>
      <c r="B11" s="349"/>
      <c r="C11" s="358"/>
      <c r="D11" s="358"/>
      <c r="E11" s="358"/>
      <c r="F11" s="358"/>
      <c r="G11" s="358"/>
      <c r="H11" s="358"/>
      <c r="I11" s="358"/>
      <c r="J11" s="358"/>
      <c r="K11" s="358"/>
      <c r="L11" s="358"/>
      <c r="M11" s="359"/>
      <c r="N11" s="349"/>
      <c r="O11" s="358"/>
      <c r="P11" s="358"/>
      <c r="Q11" s="358"/>
      <c r="R11" s="358"/>
      <c r="S11" s="358"/>
      <c r="T11" s="358"/>
      <c r="U11" s="358"/>
      <c r="V11" s="358"/>
      <c r="W11" s="358"/>
      <c r="X11" s="358"/>
      <c r="Y11" s="359"/>
      <c r="Z11" s="349"/>
      <c r="AA11" s="358"/>
      <c r="AB11" s="358"/>
      <c r="AC11" s="358"/>
      <c r="AD11" s="358"/>
      <c r="AE11" s="358"/>
      <c r="AF11" s="358"/>
      <c r="AG11" s="358"/>
      <c r="AH11" s="358"/>
      <c r="AI11" s="358"/>
      <c r="AJ11" s="358"/>
      <c r="AK11" s="359"/>
      <c r="AL11" s="349"/>
      <c r="AM11" s="358"/>
      <c r="AN11" s="358"/>
      <c r="AO11" s="358"/>
      <c r="AP11" s="358"/>
      <c r="AQ11" s="358"/>
      <c r="AR11" s="358"/>
      <c r="AS11" s="358"/>
      <c r="AT11" s="358"/>
      <c r="AU11" s="358"/>
      <c r="AV11" s="358"/>
      <c r="AW11" s="359"/>
      <c r="AX11" s="349">
        <f t="shared" si="0"/>
        <v>0</v>
      </c>
      <c r="AY11" s="350"/>
      <c r="AZ11" s="350"/>
      <c r="BA11" s="350"/>
      <c r="BB11" s="350"/>
      <c r="BC11" s="350"/>
      <c r="BD11" s="350"/>
      <c r="BE11" s="350"/>
      <c r="BF11" s="350"/>
      <c r="BG11" s="350"/>
      <c r="BH11" s="350"/>
      <c r="BI11" s="351"/>
    </row>
    <row r="12" spans="1:61" ht="15.75" customHeight="1" x14ac:dyDescent="0.2">
      <c r="A12" s="168"/>
      <c r="B12" s="349"/>
      <c r="C12" s="358"/>
      <c r="D12" s="358"/>
      <c r="E12" s="358"/>
      <c r="F12" s="358"/>
      <c r="G12" s="358"/>
      <c r="H12" s="358"/>
      <c r="I12" s="358"/>
      <c r="J12" s="358"/>
      <c r="K12" s="358"/>
      <c r="L12" s="358"/>
      <c r="M12" s="359"/>
      <c r="N12" s="349"/>
      <c r="O12" s="358"/>
      <c r="P12" s="358"/>
      <c r="Q12" s="358"/>
      <c r="R12" s="358"/>
      <c r="S12" s="358"/>
      <c r="T12" s="358"/>
      <c r="U12" s="358"/>
      <c r="V12" s="358"/>
      <c r="W12" s="358"/>
      <c r="X12" s="358"/>
      <c r="Y12" s="359"/>
      <c r="Z12" s="349"/>
      <c r="AA12" s="358"/>
      <c r="AB12" s="358"/>
      <c r="AC12" s="358"/>
      <c r="AD12" s="358"/>
      <c r="AE12" s="358"/>
      <c r="AF12" s="358"/>
      <c r="AG12" s="358"/>
      <c r="AH12" s="358"/>
      <c r="AI12" s="358"/>
      <c r="AJ12" s="358"/>
      <c r="AK12" s="359"/>
      <c r="AL12" s="349"/>
      <c r="AM12" s="358"/>
      <c r="AN12" s="358"/>
      <c r="AO12" s="358"/>
      <c r="AP12" s="358"/>
      <c r="AQ12" s="358"/>
      <c r="AR12" s="358"/>
      <c r="AS12" s="358"/>
      <c r="AT12" s="358"/>
      <c r="AU12" s="358"/>
      <c r="AV12" s="358"/>
      <c r="AW12" s="359"/>
      <c r="AX12" s="349">
        <f t="shared" si="0"/>
        <v>0</v>
      </c>
      <c r="AY12" s="350"/>
      <c r="AZ12" s="350"/>
      <c r="BA12" s="350"/>
      <c r="BB12" s="350"/>
      <c r="BC12" s="350"/>
      <c r="BD12" s="350"/>
      <c r="BE12" s="350"/>
      <c r="BF12" s="350"/>
      <c r="BG12" s="350"/>
      <c r="BH12" s="350"/>
      <c r="BI12" s="351"/>
    </row>
    <row r="13" spans="1:61" ht="15.75" customHeight="1" x14ac:dyDescent="0.2">
      <c r="A13" s="171" t="s">
        <v>129</v>
      </c>
      <c r="B13" s="346">
        <f>SUM(B6:M12)</f>
        <v>0</v>
      </c>
      <c r="C13" s="347"/>
      <c r="D13" s="347"/>
      <c r="E13" s="347"/>
      <c r="F13" s="347"/>
      <c r="G13" s="347"/>
      <c r="H13" s="347"/>
      <c r="I13" s="347"/>
      <c r="J13" s="347"/>
      <c r="K13" s="347"/>
      <c r="L13" s="347"/>
      <c r="M13" s="348"/>
      <c r="N13" s="346">
        <f t="shared" ref="N13" si="1">SUM(N6:Y12)</f>
        <v>0</v>
      </c>
      <c r="O13" s="347"/>
      <c r="P13" s="347"/>
      <c r="Q13" s="347"/>
      <c r="R13" s="347"/>
      <c r="S13" s="347"/>
      <c r="T13" s="347"/>
      <c r="U13" s="347"/>
      <c r="V13" s="347"/>
      <c r="W13" s="347"/>
      <c r="X13" s="347"/>
      <c r="Y13" s="348"/>
      <c r="Z13" s="346">
        <f t="shared" ref="Z13" si="2">SUM(Z6:AK12)</f>
        <v>0</v>
      </c>
      <c r="AA13" s="347"/>
      <c r="AB13" s="347"/>
      <c r="AC13" s="347"/>
      <c r="AD13" s="347"/>
      <c r="AE13" s="347"/>
      <c r="AF13" s="347"/>
      <c r="AG13" s="347"/>
      <c r="AH13" s="347"/>
      <c r="AI13" s="347"/>
      <c r="AJ13" s="347"/>
      <c r="AK13" s="348"/>
      <c r="AL13" s="346">
        <f t="shared" ref="AL13" si="3">SUM(AL6:AW12)</f>
        <v>0</v>
      </c>
      <c r="AM13" s="347"/>
      <c r="AN13" s="347"/>
      <c r="AO13" s="347"/>
      <c r="AP13" s="347"/>
      <c r="AQ13" s="347"/>
      <c r="AR13" s="347"/>
      <c r="AS13" s="347"/>
      <c r="AT13" s="347"/>
      <c r="AU13" s="347"/>
      <c r="AV13" s="347"/>
      <c r="AW13" s="348"/>
      <c r="AX13" s="346">
        <f>SUM(AX6:AX12)</f>
        <v>0</v>
      </c>
      <c r="AY13" s="347"/>
      <c r="AZ13" s="347"/>
      <c r="BA13" s="347"/>
      <c r="BB13" s="347"/>
      <c r="BC13" s="347"/>
      <c r="BD13" s="347"/>
      <c r="BE13" s="347"/>
      <c r="BF13" s="347"/>
      <c r="BG13" s="347"/>
      <c r="BH13" s="347"/>
      <c r="BI13" s="348"/>
    </row>
    <row r="14" spans="1:61" ht="21" customHeight="1" x14ac:dyDescent="0.2">
      <c r="A14" s="17"/>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row>
    <row r="15" spans="1:61" ht="21" customHeight="1" x14ac:dyDescent="0.2">
      <c r="A15" s="14"/>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25"/>
    </row>
    <row r="16" spans="1:61" ht="20.25" customHeight="1" x14ac:dyDescent="0.2">
      <c r="A16" s="253" t="s">
        <v>153</v>
      </c>
      <c r="B16" s="11"/>
      <c r="C16" s="11"/>
      <c r="D16" s="11"/>
      <c r="E16" s="11"/>
      <c r="F16" s="11"/>
      <c r="G16" s="11"/>
      <c r="H16" s="11"/>
      <c r="I16" s="11"/>
      <c r="J16" s="11"/>
      <c r="K16" s="11"/>
      <c r="L16" s="11"/>
      <c r="M16" s="11"/>
    </row>
    <row r="17" spans="1:61" ht="45" customHeight="1" x14ac:dyDescent="0.2">
      <c r="A17" s="163" t="s">
        <v>14</v>
      </c>
      <c r="B17" s="355" t="s">
        <v>61</v>
      </c>
      <c r="C17" s="356"/>
      <c r="D17" s="356"/>
      <c r="E17" s="356"/>
      <c r="F17" s="356"/>
      <c r="G17" s="356"/>
      <c r="H17" s="356"/>
      <c r="I17" s="356"/>
      <c r="J17" s="356"/>
      <c r="K17" s="356"/>
      <c r="L17" s="356"/>
      <c r="M17" s="356"/>
      <c r="N17" s="356"/>
      <c r="O17" s="356"/>
      <c r="P17" s="357"/>
      <c r="Q17" s="355" t="s">
        <v>73</v>
      </c>
      <c r="R17" s="356"/>
      <c r="S17" s="356"/>
      <c r="T17" s="356"/>
      <c r="U17" s="356"/>
      <c r="V17" s="356"/>
      <c r="W17" s="356"/>
      <c r="X17" s="356"/>
      <c r="Y17" s="356"/>
      <c r="Z17" s="356"/>
      <c r="AA17" s="356"/>
      <c r="AB17" s="356"/>
      <c r="AC17" s="356"/>
      <c r="AD17" s="356"/>
      <c r="AE17" s="357"/>
      <c r="AF17" s="355" t="s">
        <v>63</v>
      </c>
      <c r="AG17" s="356"/>
      <c r="AH17" s="356"/>
      <c r="AI17" s="356"/>
      <c r="AJ17" s="356"/>
      <c r="AK17" s="356"/>
      <c r="AL17" s="356"/>
      <c r="AM17" s="356"/>
      <c r="AN17" s="356"/>
      <c r="AO17" s="356"/>
      <c r="AP17" s="356"/>
      <c r="AQ17" s="356"/>
      <c r="AR17" s="356"/>
      <c r="AS17" s="356"/>
      <c r="AT17" s="357"/>
      <c r="AU17" s="355" t="s">
        <v>62</v>
      </c>
      <c r="AV17" s="356"/>
      <c r="AW17" s="356"/>
      <c r="AX17" s="356"/>
      <c r="AY17" s="356"/>
      <c r="AZ17" s="356"/>
      <c r="BA17" s="356"/>
      <c r="BB17" s="356"/>
      <c r="BC17" s="356"/>
      <c r="BD17" s="356"/>
      <c r="BE17" s="356"/>
      <c r="BF17" s="356"/>
      <c r="BG17" s="356"/>
      <c r="BH17" s="356"/>
      <c r="BI17" s="357"/>
    </row>
    <row r="18" spans="1:61" ht="15.75" customHeight="1" x14ac:dyDescent="0.2">
      <c r="A18" s="164" t="s">
        <v>17</v>
      </c>
      <c r="B18" s="349"/>
      <c r="C18" s="358"/>
      <c r="D18" s="358"/>
      <c r="E18" s="358"/>
      <c r="F18" s="358"/>
      <c r="G18" s="358"/>
      <c r="H18" s="358"/>
      <c r="I18" s="358"/>
      <c r="J18" s="358"/>
      <c r="K18" s="358"/>
      <c r="L18" s="358"/>
      <c r="M18" s="358"/>
      <c r="N18" s="358"/>
      <c r="O18" s="358"/>
      <c r="P18" s="359"/>
      <c r="Q18" s="349"/>
      <c r="R18" s="358"/>
      <c r="S18" s="358"/>
      <c r="T18" s="358"/>
      <c r="U18" s="358"/>
      <c r="V18" s="358"/>
      <c r="W18" s="358"/>
      <c r="X18" s="358"/>
      <c r="Y18" s="358"/>
      <c r="Z18" s="358"/>
      <c r="AA18" s="358"/>
      <c r="AB18" s="358"/>
      <c r="AC18" s="358"/>
      <c r="AD18" s="358"/>
      <c r="AE18" s="359"/>
      <c r="AF18" s="349"/>
      <c r="AG18" s="358"/>
      <c r="AH18" s="358"/>
      <c r="AI18" s="358"/>
      <c r="AJ18" s="358"/>
      <c r="AK18" s="358"/>
      <c r="AL18" s="358"/>
      <c r="AM18" s="358"/>
      <c r="AN18" s="358"/>
      <c r="AO18" s="358"/>
      <c r="AP18" s="358"/>
      <c r="AQ18" s="358"/>
      <c r="AR18" s="358"/>
      <c r="AS18" s="358"/>
      <c r="AT18" s="359"/>
      <c r="AU18" s="349">
        <f>Q18+AF18</f>
        <v>0</v>
      </c>
      <c r="AV18" s="350"/>
      <c r="AW18" s="350"/>
      <c r="AX18" s="350"/>
      <c r="AY18" s="350"/>
      <c r="AZ18" s="350"/>
      <c r="BA18" s="350"/>
      <c r="BB18" s="350"/>
      <c r="BC18" s="350"/>
      <c r="BD18" s="350"/>
      <c r="BE18" s="350"/>
      <c r="BF18" s="350"/>
      <c r="BG18" s="350"/>
      <c r="BH18" s="350"/>
      <c r="BI18" s="351"/>
    </row>
    <row r="19" spans="1:61" ht="15.75" customHeight="1" x14ac:dyDescent="0.2">
      <c r="A19" s="164" t="s">
        <v>59</v>
      </c>
      <c r="B19" s="349"/>
      <c r="C19" s="358"/>
      <c r="D19" s="358"/>
      <c r="E19" s="358"/>
      <c r="F19" s="358"/>
      <c r="G19" s="358"/>
      <c r="H19" s="358"/>
      <c r="I19" s="358"/>
      <c r="J19" s="358"/>
      <c r="K19" s="358"/>
      <c r="L19" s="358"/>
      <c r="M19" s="358"/>
      <c r="N19" s="358"/>
      <c r="O19" s="358"/>
      <c r="P19" s="359"/>
      <c r="Q19" s="349"/>
      <c r="R19" s="358"/>
      <c r="S19" s="358"/>
      <c r="T19" s="358"/>
      <c r="U19" s="358"/>
      <c r="V19" s="358"/>
      <c r="W19" s="358"/>
      <c r="X19" s="358"/>
      <c r="Y19" s="358"/>
      <c r="Z19" s="358"/>
      <c r="AA19" s="358"/>
      <c r="AB19" s="358"/>
      <c r="AC19" s="358"/>
      <c r="AD19" s="358"/>
      <c r="AE19" s="359"/>
      <c r="AF19" s="349"/>
      <c r="AG19" s="358"/>
      <c r="AH19" s="358"/>
      <c r="AI19" s="358"/>
      <c r="AJ19" s="358"/>
      <c r="AK19" s="358"/>
      <c r="AL19" s="358"/>
      <c r="AM19" s="358"/>
      <c r="AN19" s="358"/>
      <c r="AO19" s="358"/>
      <c r="AP19" s="358"/>
      <c r="AQ19" s="358"/>
      <c r="AR19" s="358"/>
      <c r="AS19" s="358"/>
      <c r="AT19" s="359"/>
      <c r="AU19" s="349">
        <f t="shared" ref="AU19:AU24" si="4">Q19+AF19</f>
        <v>0</v>
      </c>
      <c r="AV19" s="350"/>
      <c r="AW19" s="350"/>
      <c r="AX19" s="350"/>
      <c r="AY19" s="350"/>
      <c r="AZ19" s="350"/>
      <c r="BA19" s="350"/>
      <c r="BB19" s="350"/>
      <c r="BC19" s="350"/>
      <c r="BD19" s="350"/>
      <c r="BE19" s="350"/>
      <c r="BF19" s="350"/>
      <c r="BG19" s="350"/>
      <c r="BH19" s="350"/>
      <c r="BI19" s="351"/>
    </row>
    <row r="20" spans="1:61" ht="15.75" customHeight="1" x14ac:dyDescent="0.2">
      <c r="A20" s="164" t="s">
        <v>60</v>
      </c>
      <c r="B20" s="349"/>
      <c r="C20" s="358"/>
      <c r="D20" s="358"/>
      <c r="E20" s="358"/>
      <c r="F20" s="358"/>
      <c r="G20" s="358"/>
      <c r="H20" s="358"/>
      <c r="I20" s="358"/>
      <c r="J20" s="358"/>
      <c r="K20" s="358"/>
      <c r="L20" s="358"/>
      <c r="M20" s="358"/>
      <c r="N20" s="358"/>
      <c r="O20" s="358"/>
      <c r="P20" s="359"/>
      <c r="Q20" s="349"/>
      <c r="R20" s="358"/>
      <c r="S20" s="358"/>
      <c r="T20" s="358"/>
      <c r="U20" s="358"/>
      <c r="V20" s="358"/>
      <c r="W20" s="358"/>
      <c r="X20" s="358"/>
      <c r="Y20" s="358"/>
      <c r="Z20" s="358"/>
      <c r="AA20" s="358"/>
      <c r="AB20" s="358"/>
      <c r="AC20" s="358"/>
      <c r="AD20" s="358"/>
      <c r="AE20" s="359"/>
      <c r="AF20" s="349"/>
      <c r="AG20" s="358"/>
      <c r="AH20" s="358"/>
      <c r="AI20" s="358"/>
      <c r="AJ20" s="358"/>
      <c r="AK20" s="358"/>
      <c r="AL20" s="358"/>
      <c r="AM20" s="358"/>
      <c r="AN20" s="358"/>
      <c r="AO20" s="358"/>
      <c r="AP20" s="358"/>
      <c r="AQ20" s="358"/>
      <c r="AR20" s="358"/>
      <c r="AS20" s="358"/>
      <c r="AT20" s="359"/>
      <c r="AU20" s="349">
        <f t="shared" si="4"/>
        <v>0</v>
      </c>
      <c r="AV20" s="350"/>
      <c r="AW20" s="350"/>
      <c r="AX20" s="350"/>
      <c r="AY20" s="350"/>
      <c r="AZ20" s="350"/>
      <c r="BA20" s="350"/>
      <c r="BB20" s="350"/>
      <c r="BC20" s="350"/>
      <c r="BD20" s="350"/>
      <c r="BE20" s="350"/>
      <c r="BF20" s="350"/>
      <c r="BG20" s="350"/>
      <c r="BH20" s="350"/>
      <c r="BI20" s="351"/>
    </row>
    <row r="21" spans="1:61" ht="15.75" customHeight="1" x14ac:dyDescent="0.2">
      <c r="A21" s="164" t="s">
        <v>189</v>
      </c>
      <c r="B21" s="349"/>
      <c r="C21" s="358"/>
      <c r="D21" s="358"/>
      <c r="E21" s="358"/>
      <c r="F21" s="358"/>
      <c r="G21" s="358"/>
      <c r="H21" s="358"/>
      <c r="I21" s="358"/>
      <c r="J21" s="358"/>
      <c r="K21" s="358"/>
      <c r="L21" s="358"/>
      <c r="M21" s="358"/>
      <c r="N21" s="358"/>
      <c r="O21" s="358"/>
      <c r="P21" s="359"/>
      <c r="Q21" s="349"/>
      <c r="R21" s="358"/>
      <c r="S21" s="358"/>
      <c r="T21" s="358"/>
      <c r="U21" s="358"/>
      <c r="V21" s="358"/>
      <c r="W21" s="358"/>
      <c r="X21" s="358"/>
      <c r="Y21" s="358"/>
      <c r="Z21" s="358"/>
      <c r="AA21" s="358"/>
      <c r="AB21" s="358"/>
      <c r="AC21" s="358"/>
      <c r="AD21" s="358"/>
      <c r="AE21" s="359"/>
      <c r="AF21" s="349"/>
      <c r="AG21" s="358"/>
      <c r="AH21" s="358"/>
      <c r="AI21" s="358"/>
      <c r="AJ21" s="358"/>
      <c r="AK21" s="358"/>
      <c r="AL21" s="358"/>
      <c r="AM21" s="358"/>
      <c r="AN21" s="358"/>
      <c r="AO21" s="358"/>
      <c r="AP21" s="358"/>
      <c r="AQ21" s="358"/>
      <c r="AR21" s="358"/>
      <c r="AS21" s="358"/>
      <c r="AT21" s="359"/>
      <c r="AU21" s="349">
        <f t="shared" si="4"/>
        <v>0</v>
      </c>
      <c r="AV21" s="350"/>
      <c r="AW21" s="350"/>
      <c r="AX21" s="350"/>
      <c r="AY21" s="350"/>
      <c r="AZ21" s="350"/>
      <c r="BA21" s="350"/>
      <c r="BB21" s="350"/>
      <c r="BC21" s="350"/>
      <c r="BD21" s="350"/>
      <c r="BE21" s="350"/>
      <c r="BF21" s="350"/>
      <c r="BG21" s="350"/>
      <c r="BH21" s="350"/>
      <c r="BI21" s="351"/>
    </row>
    <row r="22" spans="1:61" ht="15.75" customHeight="1" x14ac:dyDescent="0.2">
      <c r="A22" s="165"/>
      <c r="B22" s="349"/>
      <c r="C22" s="358"/>
      <c r="D22" s="358"/>
      <c r="E22" s="358"/>
      <c r="F22" s="358"/>
      <c r="G22" s="358"/>
      <c r="H22" s="358"/>
      <c r="I22" s="358"/>
      <c r="J22" s="358"/>
      <c r="K22" s="358"/>
      <c r="L22" s="358"/>
      <c r="M22" s="358"/>
      <c r="N22" s="358"/>
      <c r="O22" s="358"/>
      <c r="P22" s="359"/>
      <c r="Q22" s="349"/>
      <c r="R22" s="358"/>
      <c r="S22" s="358"/>
      <c r="T22" s="358"/>
      <c r="U22" s="358"/>
      <c r="V22" s="358"/>
      <c r="W22" s="358"/>
      <c r="X22" s="358"/>
      <c r="Y22" s="358"/>
      <c r="Z22" s="358"/>
      <c r="AA22" s="358"/>
      <c r="AB22" s="358"/>
      <c r="AC22" s="358"/>
      <c r="AD22" s="358"/>
      <c r="AE22" s="359"/>
      <c r="AF22" s="349"/>
      <c r="AG22" s="358"/>
      <c r="AH22" s="358"/>
      <c r="AI22" s="358"/>
      <c r="AJ22" s="358"/>
      <c r="AK22" s="358"/>
      <c r="AL22" s="358"/>
      <c r="AM22" s="358"/>
      <c r="AN22" s="358"/>
      <c r="AO22" s="358"/>
      <c r="AP22" s="358"/>
      <c r="AQ22" s="358"/>
      <c r="AR22" s="358"/>
      <c r="AS22" s="358"/>
      <c r="AT22" s="359"/>
      <c r="AU22" s="349">
        <f t="shared" si="4"/>
        <v>0</v>
      </c>
      <c r="AV22" s="350"/>
      <c r="AW22" s="350"/>
      <c r="AX22" s="350"/>
      <c r="AY22" s="350"/>
      <c r="AZ22" s="350"/>
      <c r="BA22" s="350"/>
      <c r="BB22" s="350"/>
      <c r="BC22" s="350"/>
      <c r="BD22" s="350"/>
      <c r="BE22" s="350"/>
      <c r="BF22" s="350"/>
      <c r="BG22" s="350"/>
      <c r="BH22" s="350"/>
      <c r="BI22" s="351"/>
    </row>
    <row r="23" spans="1:61" ht="15.75" customHeight="1" x14ac:dyDescent="0.2">
      <c r="A23" s="165"/>
      <c r="B23" s="349"/>
      <c r="C23" s="358"/>
      <c r="D23" s="358"/>
      <c r="E23" s="358"/>
      <c r="F23" s="358"/>
      <c r="G23" s="358"/>
      <c r="H23" s="358"/>
      <c r="I23" s="358"/>
      <c r="J23" s="358"/>
      <c r="K23" s="358"/>
      <c r="L23" s="358"/>
      <c r="M23" s="358"/>
      <c r="N23" s="358"/>
      <c r="O23" s="358"/>
      <c r="P23" s="359"/>
      <c r="Q23" s="349"/>
      <c r="R23" s="358"/>
      <c r="S23" s="358"/>
      <c r="T23" s="358"/>
      <c r="U23" s="358"/>
      <c r="V23" s="358"/>
      <c r="W23" s="358"/>
      <c r="X23" s="358"/>
      <c r="Y23" s="358"/>
      <c r="Z23" s="358"/>
      <c r="AA23" s="358"/>
      <c r="AB23" s="358"/>
      <c r="AC23" s="358"/>
      <c r="AD23" s="358"/>
      <c r="AE23" s="359"/>
      <c r="AF23" s="349"/>
      <c r="AG23" s="358"/>
      <c r="AH23" s="358"/>
      <c r="AI23" s="358"/>
      <c r="AJ23" s="358"/>
      <c r="AK23" s="358"/>
      <c r="AL23" s="358"/>
      <c r="AM23" s="358"/>
      <c r="AN23" s="358"/>
      <c r="AO23" s="358"/>
      <c r="AP23" s="358"/>
      <c r="AQ23" s="358"/>
      <c r="AR23" s="358"/>
      <c r="AS23" s="358"/>
      <c r="AT23" s="359"/>
      <c r="AU23" s="349">
        <f t="shared" si="4"/>
        <v>0</v>
      </c>
      <c r="AV23" s="350"/>
      <c r="AW23" s="350"/>
      <c r="AX23" s="350"/>
      <c r="AY23" s="350"/>
      <c r="AZ23" s="350"/>
      <c r="BA23" s="350"/>
      <c r="BB23" s="350"/>
      <c r="BC23" s="350"/>
      <c r="BD23" s="350"/>
      <c r="BE23" s="350"/>
      <c r="BF23" s="350"/>
      <c r="BG23" s="350"/>
      <c r="BH23" s="350"/>
      <c r="BI23" s="351"/>
    </row>
    <row r="24" spans="1:61" ht="15.75" customHeight="1" x14ac:dyDescent="0.2">
      <c r="A24" s="166"/>
      <c r="B24" s="352"/>
      <c r="C24" s="360"/>
      <c r="D24" s="360"/>
      <c r="E24" s="360"/>
      <c r="F24" s="360"/>
      <c r="G24" s="360"/>
      <c r="H24" s="360"/>
      <c r="I24" s="360"/>
      <c r="J24" s="360"/>
      <c r="K24" s="360"/>
      <c r="L24" s="360"/>
      <c r="M24" s="360"/>
      <c r="N24" s="360"/>
      <c r="O24" s="360"/>
      <c r="P24" s="361"/>
      <c r="Q24" s="352"/>
      <c r="R24" s="360"/>
      <c r="S24" s="360"/>
      <c r="T24" s="360"/>
      <c r="U24" s="360"/>
      <c r="V24" s="360"/>
      <c r="W24" s="360"/>
      <c r="X24" s="360"/>
      <c r="Y24" s="360"/>
      <c r="Z24" s="360"/>
      <c r="AA24" s="360"/>
      <c r="AB24" s="360"/>
      <c r="AC24" s="360"/>
      <c r="AD24" s="360"/>
      <c r="AE24" s="361"/>
      <c r="AF24" s="352"/>
      <c r="AG24" s="360"/>
      <c r="AH24" s="360"/>
      <c r="AI24" s="360"/>
      <c r="AJ24" s="360"/>
      <c r="AK24" s="360"/>
      <c r="AL24" s="360"/>
      <c r="AM24" s="360"/>
      <c r="AN24" s="360"/>
      <c r="AO24" s="360"/>
      <c r="AP24" s="360"/>
      <c r="AQ24" s="360"/>
      <c r="AR24" s="360"/>
      <c r="AS24" s="360"/>
      <c r="AT24" s="361"/>
      <c r="AU24" s="352">
        <f t="shared" si="4"/>
        <v>0</v>
      </c>
      <c r="AV24" s="353"/>
      <c r="AW24" s="353"/>
      <c r="AX24" s="353"/>
      <c r="AY24" s="353"/>
      <c r="AZ24" s="353"/>
      <c r="BA24" s="353"/>
      <c r="BB24" s="353"/>
      <c r="BC24" s="353"/>
      <c r="BD24" s="353"/>
      <c r="BE24" s="353"/>
      <c r="BF24" s="353"/>
      <c r="BG24" s="353"/>
      <c r="BH24" s="353"/>
      <c r="BI24" s="354"/>
    </row>
    <row r="25" spans="1:61" ht="15.75" customHeight="1" x14ac:dyDescent="0.2">
      <c r="A25" s="169" t="s">
        <v>129</v>
      </c>
      <c r="B25" s="346">
        <f>SUM(B18:P24)</f>
        <v>0</v>
      </c>
      <c r="C25" s="347"/>
      <c r="D25" s="347"/>
      <c r="E25" s="347"/>
      <c r="F25" s="347"/>
      <c r="G25" s="347"/>
      <c r="H25" s="347"/>
      <c r="I25" s="347"/>
      <c r="J25" s="347"/>
      <c r="K25" s="347"/>
      <c r="L25" s="347"/>
      <c r="M25" s="347"/>
      <c r="N25" s="347"/>
      <c r="O25" s="347"/>
      <c r="P25" s="348"/>
      <c r="Q25" s="346">
        <f>SUM(Q18:AE24)</f>
        <v>0</v>
      </c>
      <c r="R25" s="347"/>
      <c r="S25" s="347"/>
      <c r="T25" s="347"/>
      <c r="U25" s="347"/>
      <c r="V25" s="347"/>
      <c r="W25" s="347"/>
      <c r="X25" s="347"/>
      <c r="Y25" s="347"/>
      <c r="Z25" s="347"/>
      <c r="AA25" s="347"/>
      <c r="AB25" s="347"/>
      <c r="AC25" s="347"/>
      <c r="AD25" s="347"/>
      <c r="AE25" s="348"/>
      <c r="AF25" s="346">
        <f>SUM(AF18:AT24)</f>
        <v>0</v>
      </c>
      <c r="AG25" s="347"/>
      <c r="AH25" s="347"/>
      <c r="AI25" s="347"/>
      <c r="AJ25" s="347"/>
      <c r="AK25" s="347"/>
      <c r="AL25" s="347"/>
      <c r="AM25" s="347"/>
      <c r="AN25" s="347"/>
      <c r="AO25" s="347"/>
      <c r="AP25" s="347"/>
      <c r="AQ25" s="347"/>
      <c r="AR25" s="347"/>
      <c r="AS25" s="347"/>
      <c r="AT25" s="348"/>
      <c r="AU25" s="346">
        <f>SUM(AU18:BI24)</f>
        <v>0</v>
      </c>
      <c r="AV25" s="347"/>
      <c r="AW25" s="347"/>
      <c r="AX25" s="347"/>
      <c r="AY25" s="347"/>
      <c r="AZ25" s="347"/>
      <c r="BA25" s="347"/>
      <c r="BB25" s="347"/>
      <c r="BC25" s="347"/>
      <c r="BD25" s="347"/>
      <c r="BE25" s="347"/>
      <c r="BF25" s="347"/>
      <c r="BG25" s="347"/>
      <c r="BH25" s="347"/>
      <c r="BI25" s="348"/>
    </row>
    <row r="26" spans="1:61" ht="21" customHeight="1" x14ac:dyDescent="0.2">
      <c r="A26" s="26"/>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row>
    <row r="27" spans="1:61" ht="21" customHeight="1" x14ac:dyDescent="0.2">
      <c r="A27" s="27"/>
    </row>
    <row r="28" spans="1:61" ht="20.25" customHeight="1" x14ac:dyDescent="0.2">
      <c r="A28" s="253" t="s">
        <v>154</v>
      </c>
      <c r="N28" s="11"/>
      <c r="O28" s="11"/>
      <c r="P28" s="11"/>
      <c r="Q28" s="11"/>
      <c r="R28" s="11"/>
      <c r="S28" s="11"/>
      <c r="T28" s="11"/>
      <c r="U28" s="11"/>
      <c r="V28" s="11"/>
      <c r="W28" s="11"/>
      <c r="X28" s="11"/>
      <c r="Y28" s="11"/>
    </row>
    <row r="29" spans="1:61" ht="45" customHeight="1" x14ac:dyDescent="0.2">
      <c r="A29" s="163" t="s">
        <v>14</v>
      </c>
      <c r="B29" s="355" t="s">
        <v>18</v>
      </c>
      <c r="C29" s="356"/>
      <c r="D29" s="356"/>
      <c r="E29" s="356"/>
      <c r="F29" s="356"/>
      <c r="G29" s="356"/>
      <c r="H29" s="356"/>
      <c r="I29" s="356"/>
      <c r="J29" s="356"/>
      <c r="K29" s="356"/>
      <c r="L29" s="356"/>
      <c r="M29" s="356"/>
      <c r="N29" s="356"/>
      <c r="O29" s="356"/>
      <c r="P29" s="356"/>
      <c r="Q29" s="356"/>
      <c r="R29" s="356"/>
      <c r="S29" s="356"/>
      <c r="T29" s="356"/>
      <c r="U29" s="357"/>
      <c r="V29" s="355" t="s">
        <v>63</v>
      </c>
      <c r="W29" s="356"/>
      <c r="X29" s="356"/>
      <c r="Y29" s="356"/>
      <c r="Z29" s="356"/>
      <c r="AA29" s="356"/>
      <c r="AB29" s="356"/>
      <c r="AC29" s="356"/>
      <c r="AD29" s="356"/>
      <c r="AE29" s="356"/>
      <c r="AF29" s="356"/>
      <c r="AG29" s="356"/>
      <c r="AH29" s="356"/>
      <c r="AI29" s="356"/>
      <c r="AJ29" s="356"/>
      <c r="AK29" s="356"/>
      <c r="AL29" s="356"/>
      <c r="AM29" s="356"/>
      <c r="AN29" s="356"/>
      <c r="AO29" s="357"/>
      <c r="AP29" s="355" t="s">
        <v>19</v>
      </c>
      <c r="AQ29" s="356"/>
      <c r="AR29" s="356"/>
      <c r="AS29" s="356"/>
      <c r="AT29" s="356"/>
      <c r="AU29" s="356"/>
      <c r="AV29" s="356"/>
      <c r="AW29" s="356"/>
      <c r="AX29" s="356"/>
      <c r="AY29" s="356"/>
      <c r="AZ29" s="356"/>
      <c r="BA29" s="356"/>
      <c r="BB29" s="356"/>
      <c r="BC29" s="356"/>
      <c r="BD29" s="356"/>
      <c r="BE29" s="356"/>
      <c r="BF29" s="356"/>
      <c r="BG29" s="356"/>
      <c r="BH29" s="356"/>
      <c r="BI29" s="357"/>
    </row>
    <row r="30" spans="1:61" ht="15.75" customHeight="1" x14ac:dyDescent="0.2">
      <c r="A30" s="167"/>
      <c r="B30" s="349"/>
      <c r="C30" s="358"/>
      <c r="D30" s="358"/>
      <c r="E30" s="358"/>
      <c r="F30" s="358"/>
      <c r="G30" s="358"/>
      <c r="H30" s="358"/>
      <c r="I30" s="358"/>
      <c r="J30" s="358"/>
      <c r="K30" s="358"/>
      <c r="L30" s="358"/>
      <c r="M30" s="358"/>
      <c r="N30" s="358"/>
      <c r="O30" s="358"/>
      <c r="P30" s="358"/>
      <c r="Q30" s="358"/>
      <c r="R30" s="358"/>
      <c r="S30" s="358"/>
      <c r="T30" s="358"/>
      <c r="U30" s="359"/>
      <c r="V30" s="349"/>
      <c r="W30" s="358"/>
      <c r="X30" s="358"/>
      <c r="Y30" s="358"/>
      <c r="Z30" s="358"/>
      <c r="AA30" s="358"/>
      <c r="AB30" s="358"/>
      <c r="AC30" s="358"/>
      <c r="AD30" s="358"/>
      <c r="AE30" s="358"/>
      <c r="AF30" s="358"/>
      <c r="AG30" s="358"/>
      <c r="AH30" s="358"/>
      <c r="AI30" s="358"/>
      <c r="AJ30" s="358"/>
      <c r="AK30" s="358"/>
      <c r="AL30" s="358"/>
      <c r="AM30" s="358"/>
      <c r="AN30" s="358"/>
      <c r="AO30" s="359"/>
      <c r="AP30" s="349">
        <f>B30+V30</f>
        <v>0</v>
      </c>
      <c r="AQ30" s="350"/>
      <c r="AR30" s="350"/>
      <c r="AS30" s="350"/>
      <c r="AT30" s="350"/>
      <c r="AU30" s="350"/>
      <c r="AV30" s="350"/>
      <c r="AW30" s="350"/>
      <c r="AX30" s="350"/>
      <c r="AY30" s="350"/>
      <c r="AZ30" s="350"/>
      <c r="BA30" s="350"/>
      <c r="BB30" s="350"/>
      <c r="BC30" s="350"/>
      <c r="BD30" s="350"/>
      <c r="BE30" s="350"/>
      <c r="BF30" s="350"/>
      <c r="BG30" s="350"/>
      <c r="BH30" s="350"/>
      <c r="BI30" s="351"/>
    </row>
    <row r="31" spans="1:61" ht="15.75" customHeight="1" x14ac:dyDescent="0.2">
      <c r="A31" s="167"/>
      <c r="B31" s="349"/>
      <c r="C31" s="358"/>
      <c r="D31" s="358"/>
      <c r="E31" s="358"/>
      <c r="F31" s="358"/>
      <c r="G31" s="358"/>
      <c r="H31" s="358"/>
      <c r="I31" s="358"/>
      <c r="J31" s="358"/>
      <c r="K31" s="358"/>
      <c r="L31" s="358"/>
      <c r="M31" s="358"/>
      <c r="N31" s="358"/>
      <c r="O31" s="358"/>
      <c r="P31" s="358"/>
      <c r="Q31" s="358"/>
      <c r="R31" s="358"/>
      <c r="S31" s="358"/>
      <c r="T31" s="358"/>
      <c r="U31" s="359"/>
      <c r="V31" s="349"/>
      <c r="W31" s="358"/>
      <c r="X31" s="358"/>
      <c r="Y31" s="358"/>
      <c r="Z31" s="358"/>
      <c r="AA31" s="358"/>
      <c r="AB31" s="358"/>
      <c r="AC31" s="358"/>
      <c r="AD31" s="358"/>
      <c r="AE31" s="358"/>
      <c r="AF31" s="358"/>
      <c r="AG31" s="358"/>
      <c r="AH31" s="358"/>
      <c r="AI31" s="358"/>
      <c r="AJ31" s="358"/>
      <c r="AK31" s="358"/>
      <c r="AL31" s="358"/>
      <c r="AM31" s="358"/>
      <c r="AN31" s="358"/>
      <c r="AO31" s="359"/>
      <c r="AP31" s="349">
        <f t="shared" ref="AP31:AP35" si="5">B31+V31</f>
        <v>0</v>
      </c>
      <c r="AQ31" s="350"/>
      <c r="AR31" s="350"/>
      <c r="AS31" s="350"/>
      <c r="AT31" s="350"/>
      <c r="AU31" s="350"/>
      <c r="AV31" s="350"/>
      <c r="AW31" s="350"/>
      <c r="AX31" s="350"/>
      <c r="AY31" s="350"/>
      <c r="AZ31" s="350"/>
      <c r="BA31" s="350"/>
      <c r="BB31" s="350"/>
      <c r="BC31" s="350"/>
      <c r="BD31" s="350"/>
      <c r="BE31" s="350"/>
      <c r="BF31" s="350"/>
      <c r="BG31" s="350"/>
      <c r="BH31" s="350"/>
      <c r="BI31" s="351"/>
    </row>
    <row r="32" spans="1:61" ht="15.75" customHeight="1" x14ac:dyDescent="0.2">
      <c r="A32" s="167"/>
      <c r="B32" s="349"/>
      <c r="C32" s="358"/>
      <c r="D32" s="358"/>
      <c r="E32" s="358"/>
      <c r="F32" s="358"/>
      <c r="G32" s="358"/>
      <c r="H32" s="358"/>
      <c r="I32" s="358"/>
      <c r="J32" s="358"/>
      <c r="K32" s="358"/>
      <c r="L32" s="358"/>
      <c r="M32" s="358"/>
      <c r="N32" s="358"/>
      <c r="O32" s="358"/>
      <c r="P32" s="358"/>
      <c r="Q32" s="358"/>
      <c r="R32" s="358"/>
      <c r="S32" s="358"/>
      <c r="T32" s="358"/>
      <c r="U32" s="359"/>
      <c r="V32" s="349"/>
      <c r="W32" s="358"/>
      <c r="X32" s="358"/>
      <c r="Y32" s="358"/>
      <c r="Z32" s="358">
        <f t="shared" ref="Z32:Z35" si="6">B32+N32</f>
        <v>0</v>
      </c>
      <c r="AA32" s="358"/>
      <c r="AB32" s="358"/>
      <c r="AC32" s="358"/>
      <c r="AD32" s="358"/>
      <c r="AE32" s="358"/>
      <c r="AF32" s="358"/>
      <c r="AG32" s="358"/>
      <c r="AH32" s="358"/>
      <c r="AI32" s="358"/>
      <c r="AJ32" s="358"/>
      <c r="AK32" s="358"/>
      <c r="AL32" s="358"/>
      <c r="AM32" s="358"/>
      <c r="AN32" s="358"/>
      <c r="AO32" s="359"/>
      <c r="AP32" s="349">
        <f t="shared" si="5"/>
        <v>0</v>
      </c>
      <c r="AQ32" s="350"/>
      <c r="AR32" s="350"/>
      <c r="AS32" s="350"/>
      <c r="AT32" s="350"/>
      <c r="AU32" s="350"/>
      <c r="AV32" s="350"/>
      <c r="AW32" s="350"/>
      <c r="AX32" s="350"/>
      <c r="AY32" s="350"/>
      <c r="AZ32" s="350"/>
      <c r="BA32" s="350"/>
      <c r="BB32" s="350"/>
      <c r="BC32" s="350"/>
      <c r="BD32" s="350"/>
      <c r="BE32" s="350"/>
      <c r="BF32" s="350"/>
      <c r="BG32" s="350"/>
      <c r="BH32" s="350"/>
      <c r="BI32" s="351"/>
    </row>
    <row r="33" spans="1:61" ht="15.75" customHeight="1" x14ac:dyDescent="0.2">
      <c r="A33" s="167"/>
      <c r="B33" s="349"/>
      <c r="C33" s="358"/>
      <c r="D33" s="358"/>
      <c r="E33" s="358"/>
      <c r="F33" s="358"/>
      <c r="G33" s="358"/>
      <c r="H33" s="358"/>
      <c r="I33" s="358"/>
      <c r="J33" s="358"/>
      <c r="K33" s="358"/>
      <c r="L33" s="358"/>
      <c r="M33" s="358"/>
      <c r="N33" s="358"/>
      <c r="O33" s="358"/>
      <c r="P33" s="358"/>
      <c r="Q33" s="358"/>
      <c r="R33" s="358"/>
      <c r="S33" s="358"/>
      <c r="T33" s="358"/>
      <c r="U33" s="359"/>
      <c r="V33" s="349"/>
      <c r="W33" s="358"/>
      <c r="X33" s="358"/>
      <c r="Y33" s="358"/>
      <c r="Z33" s="358">
        <f t="shared" si="6"/>
        <v>0</v>
      </c>
      <c r="AA33" s="358"/>
      <c r="AB33" s="358"/>
      <c r="AC33" s="358"/>
      <c r="AD33" s="358"/>
      <c r="AE33" s="358"/>
      <c r="AF33" s="358"/>
      <c r="AG33" s="358"/>
      <c r="AH33" s="358"/>
      <c r="AI33" s="358"/>
      <c r="AJ33" s="358"/>
      <c r="AK33" s="358"/>
      <c r="AL33" s="358"/>
      <c r="AM33" s="358"/>
      <c r="AN33" s="358"/>
      <c r="AO33" s="359"/>
      <c r="AP33" s="349">
        <f t="shared" si="5"/>
        <v>0</v>
      </c>
      <c r="AQ33" s="350"/>
      <c r="AR33" s="350"/>
      <c r="AS33" s="350"/>
      <c r="AT33" s="350"/>
      <c r="AU33" s="350"/>
      <c r="AV33" s="350"/>
      <c r="AW33" s="350"/>
      <c r="AX33" s="350"/>
      <c r="AY33" s="350"/>
      <c r="AZ33" s="350"/>
      <c r="BA33" s="350"/>
      <c r="BB33" s="350"/>
      <c r="BC33" s="350"/>
      <c r="BD33" s="350"/>
      <c r="BE33" s="350"/>
      <c r="BF33" s="350"/>
      <c r="BG33" s="350"/>
      <c r="BH33" s="350"/>
      <c r="BI33" s="351"/>
    </row>
    <row r="34" spans="1:61" ht="15.75" customHeight="1" x14ac:dyDescent="0.2">
      <c r="A34" s="167"/>
      <c r="B34" s="349"/>
      <c r="C34" s="358"/>
      <c r="D34" s="358"/>
      <c r="E34" s="358"/>
      <c r="F34" s="358"/>
      <c r="G34" s="358"/>
      <c r="H34" s="358"/>
      <c r="I34" s="358"/>
      <c r="J34" s="358"/>
      <c r="K34" s="358"/>
      <c r="L34" s="358"/>
      <c r="M34" s="358"/>
      <c r="N34" s="358"/>
      <c r="O34" s="358"/>
      <c r="P34" s="358"/>
      <c r="Q34" s="358"/>
      <c r="R34" s="358"/>
      <c r="S34" s="358"/>
      <c r="T34" s="358"/>
      <c r="U34" s="359"/>
      <c r="V34" s="349"/>
      <c r="W34" s="358"/>
      <c r="X34" s="358"/>
      <c r="Y34" s="358"/>
      <c r="Z34" s="358"/>
      <c r="AA34" s="358"/>
      <c r="AB34" s="358"/>
      <c r="AC34" s="358"/>
      <c r="AD34" s="358"/>
      <c r="AE34" s="358"/>
      <c r="AF34" s="358"/>
      <c r="AG34" s="358"/>
      <c r="AH34" s="358"/>
      <c r="AI34" s="358"/>
      <c r="AJ34" s="358"/>
      <c r="AK34" s="358"/>
      <c r="AL34" s="358"/>
      <c r="AM34" s="358"/>
      <c r="AN34" s="358"/>
      <c r="AO34" s="359"/>
      <c r="AP34" s="349">
        <f t="shared" si="5"/>
        <v>0</v>
      </c>
      <c r="AQ34" s="350"/>
      <c r="AR34" s="350"/>
      <c r="AS34" s="350"/>
      <c r="AT34" s="350"/>
      <c r="AU34" s="350"/>
      <c r="AV34" s="350"/>
      <c r="AW34" s="350"/>
      <c r="AX34" s="350"/>
      <c r="AY34" s="350"/>
      <c r="AZ34" s="350"/>
      <c r="BA34" s="350"/>
      <c r="BB34" s="350"/>
      <c r="BC34" s="350"/>
      <c r="BD34" s="350"/>
      <c r="BE34" s="350"/>
      <c r="BF34" s="350"/>
      <c r="BG34" s="350"/>
      <c r="BH34" s="350"/>
      <c r="BI34" s="351"/>
    </row>
    <row r="35" spans="1:61" ht="15.75" customHeight="1" x14ac:dyDescent="0.2">
      <c r="A35" s="167"/>
      <c r="B35" s="349"/>
      <c r="C35" s="358"/>
      <c r="D35" s="358"/>
      <c r="E35" s="358"/>
      <c r="F35" s="358"/>
      <c r="G35" s="358"/>
      <c r="H35" s="358"/>
      <c r="I35" s="358"/>
      <c r="J35" s="358"/>
      <c r="K35" s="358"/>
      <c r="L35" s="358"/>
      <c r="M35" s="358"/>
      <c r="N35" s="358"/>
      <c r="O35" s="358"/>
      <c r="P35" s="358"/>
      <c r="Q35" s="358"/>
      <c r="R35" s="358"/>
      <c r="S35" s="358"/>
      <c r="T35" s="358"/>
      <c r="U35" s="359"/>
      <c r="V35" s="349"/>
      <c r="W35" s="358"/>
      <c r="X35" s="358"/>
      <c r="Y35" s="358"/>
      <c r="Z35" s="358">
        <f t="shared" si="6"/>
        <v>0</v>
      </c>
      <c r="AA35" s="358"/>
      <c r="AB35" s="358"/>
      <c r="AC35" s="358"/>
      <c r="AD35" s="358"/>
      <c r="AE35" s="358"/>
      <c r="AF35" s="358"/>
      <c r="AG35" s="358"/>
      <c r="AH35" s="358"/>
      <c r="AI35" s="358"/>
      <c r="AJ35" s="358"/>
      <c r="AK35" s="358"/>
      <c r="AL35" s="358"/>
      <c r="AM35" s="358"/>
      <c r="AN35" s="358"/>
      <c r="AO35" s="359"/>
      <c r="AP35" s="349">
        <f t="shared" si="5"/>
        <v>0</v>
      </c>
      <c r="AQ35" s="350"/>
      <c r="AR35" s="350"/>
      <c r="AS35" s="350"/>
      <c r="AT35" s="350"/>
      <c r="AU35" s="350"/>
      <c r="AV35" s="350"/>
      <c r="AW35" s="350"/>
      <c r="AX35" s="350"/>
      <c r="AY35" s="350"/>
      <c r="AZ35" s="350"/>
      <c r="BA35" s="350"/>
      <c r="BB35" s="350"/>
      <c r="BC35" s="350"/>
      <c r="BD35" s="350"/>
      <c r="BE35" s="350"/>
      <c r="BF35" s="350"/>
      <c r="BG35" s="350"/>
      <c r="BH35" s="350"/>
      <c r="BI35" s="351"/>
    </row>
    <row r="36" spans="1:61" ht="15.75" customHeight="1" x14ac:dyDescent="0.2">
      <c r="A36" s="168"/>
      <c r="B36" s="352"/>
      <c r="C36" s="360"/>
      <c r="D36" s="360"/>
      <c r="E36" s="360"/>
      <c r="F36" s="360"/>
      <c r="G36" s="360"/>
      <c r="H36" s="360"/>
      <c r="I36" s="360"/>
      <c r="J36" s="360"/>
      <c r="K36" s="360"/>
      <c r="L36" s="360"/>
      <c r="M36" s="360"/>
      <c r="N36" s="360"/>
      <c r="O36" s="360"/>
      <c r="P36" s="360"/>
      <c r="Q36" s="360"/>
      <c r="R36" s="360"/>
      <c r="S36" s="360"/>
      <c r="T36" s="360"/>
      <c r="U36" s="361"/>
      <c r="V36" s="352"/>
      <c r="W36" s="360"/>
      <c r="X36" s="360"/>
      <c r="Y36" s="360"/>
      <c r="Z36" s="360"/>
      <c r="AA36" s="360"/>
      <c r="AB36" s="360"/>
      <c r="AC36" s="360"/>
      <c r="AD36" s="360"/>
      <c r="AE36" s="360"/>
      <c r="AF36" s="360"/>
      <c r="AG36" s="360"/>
      <c r="AH36" s="360"/>
      <c r="AI36" s="360"/>
      <c r="AJ36" s="360"/>
      <c r="AK36" s="360"/>
      <c r="AL36" s="360"/>
      <c r="AM36" s="360"/>
      <c r="AN36" s="360"/>
      <c r="AO36" s="361"/>
      <c r="AP36" s="352">
        <f>B36+V36</f>
        <v>0</v>
      </c>
      <c r="AQ36" s="353"/>
      <c r="AR36" s="353"/>
      <c r="AS36" s="353"/>
      <c r="AT36" s="353"/>
      <c r="AU36" s="353"/>
      <c r="AV36" s="353"/>
      <c r="AW36" s="353"/>
      <c r="AX36" s="353"/>
      <c r="AY36" s="353"/>
      <c r="AZ36" s="353"/>
      <c r="BA36" s="353"/>
      <c r="BB36" s="353"/>
      <c r="BC36" s="353"/>
      <c r="BD36" s="353"/>
      <c r="BE36" s="353"/>
      <c r="BF36" s="353"/>
      <c r="BG36" s="353"/>
      <c r="BH36" s="353"/>
      <c r="BI36" s="354"/>
    </row>
    <row r="37" spans="1:61" ht="15.75" customHeight="1" x14ac:dyDescent="0.2">
      <c r="A37" s="170" t="s">
        <v>129</v>
      </c>
      <c r="B37" s="346">
        <f>SUM(B30:B36)</f>
        <v>0</v>
      </c>
      <c r="C37" s="347"/>
      <c r="D37" s="347"/>
      <c r="E37" s="347"/>
      <c r="F37" s="347"/>
      <c r="G37" s="347"/>
      <c r="H37" s="347"/>
      <c r="I37" s="347"/>
      <c r="J37" s="347"/>
      <c r="K37" s="347"/>
      <c r="L37" s="347"/>
      <c r="M37" s="347"/>
      <c r="N37" s="347"/>
      <c r="O37" s="347"/>
      <c r="P37" s="347"/>
      <c r="Q37" s="347"/>
      <c r="R37" s="347"/>
      <c r="S37" s="347"/>
      <c r="T37" s="347"/>
      <c r="U37" s="348"/>
      <c r="V37" s="346">
        <f>SUM(V30:V36)</f>
        <v>0</v>
      </c>
      <c r="W37" s="347"/>
      <c r="X37" s="347"/>
      <c r="Y37" s="347"/>
      <c r="Z37" s="347"/>
      <c r="AA37" s="347"/>
      <c r="AB37" s="347"/>
      <c r="AC37" s="347"/>
      <c r="AD37" s="347"/>
      <c r="AE37" s="347"/>
      <c r="AF37" s="347"/>
      <c r="AG37" s="347"/>
      <c r="AH37" s="347"/>
      <c r="AI37" s="347"/>
      <c r="AJ37" s="347"/>
      <c r="AK37" s="347"/>
      <c r="AL37" s="347"/>
      <c r="AM37" s="347"/>
      <c r="AN37" s="347"/>
      <c r="AO37" s="348"/>
      <c r="AP37" s="346">
        <f>SUM(AP30:AP36)</f>
        <v>0</v>
      </c>
      <c r="AQ37" s="347"/>
      <c r="AR37" s="347"/>
      <c r="AS37" s="347"/>
      <c r="AT37" s="347"/>
      <c r="AU37" s="347"/>
      <c r="AV37" s="347"/>
      <c r="AW37" s="347"/>
      <c r="AX37" s="347"/>
      <c r="AY37" s="347"/>
      <c r="AZ37" s="347"/>
      <c r="BA37" s="347"/>
      <c r="BB37" s="347"/>
      <c r="BC37" s="347"/>
      <c r="BD37" s="347"/>
      <c r="BE37" s="347"/>
      <c r="BF37" s="347"/>
      <c r="BG37" s="347"/>
      <c r="BH37" s="347"/>
      <c r="BI37" s="348"/>
    </row>
    <row r="38" spans="1:61" ht="78.75" customHeight="1" x14ac:dyDescent="0.2">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row>
    <row r="39" spans="1:61" ht="78.75" customHeight="1" x14ac:dyDescent="0.2">
      <c r="A39" s="26"/>
      <c r="AX39" s="28"/>
    </row>
    <row r="40" spans="1:61" x14ac:dyDescent="0.2">
      <c r="A40" s="29" t="s">
        <v>242</v>
      </c>
      <c r="AX40" s="30"/>
      <c r="BI40" s="30" t="s">
        <v>118</v>
      </c>
    </row>
  </sheetData>
  <sheetProtection algorithmName="SHA-512" hashValue="TSwEzPSRERE05y/2STucFc48yiDUz4NCrM8NdCzueiaCjyugl62Mx//BMVFPGdpDKa3XQGnMNBkcSBKZje+QrA==" saltValue="AcWfbPNWFy/9oGC0zsA1FA==" spinCount="100000" sheet="1" objects="1" scenarios="1"/>
  <mergeCells count="108">
    <mergeCell ref="N12:Y12"/>
    <mergeCell ref="N13:Y13"/>
    <mergeCell ref="B5:M5"/>
    <mergeCell ref="B6:M6"/>
    <mergeCell ref="B7:M7"/>
    <mergeCell ref="B8:M8"/>
    <mergeCell ref="B9:M9"/>
    <mergeCell ref="B10:M10"/>
    <mergeCell ref="B11:M11"/>
    <mergeCell ref="B12:M12"/>
    <mergeCell ref="B13:M13"/>
    <mergeCell ref="Z8:AK8"/>
    <mergeCell ref="Z9:AK9"/>
    <mergeCell ref="N5:Y5"/>
    <mergeCell ref="N6:Y6"/>
    <mergeCell ref="N7:Y7"/>
    <mergeCell ref="N8:Y8"/>
    <mergeCell ref="N9:Y9"/>
    <mergeCell ref="N10:Y10"/>
    <mergeCell ref="N11:Y11"/>
    <mergeCell ref="AX10:BI10"/>
    <mergeCell ref="AX11:BI11"/>
    <mergeCell ref="AX12:BI12"/>
    <mergeCell ref="AX5:BI5"/>
    <mergeCell ref="AX6:BI6"/>
    <mergeCell ref="AX7:BI7"/>
    <mergeCell ref="AX8:BI8"/>
    <mergeCell ref="AX9:BI9"/>
    <mergeCell ref="Z13:AK13"/>
    <mergeCell ref="AL5:AW5"/>
    <mergeCell ref="AL6:AW6"/>
    <mergeCell ref="AL7:AW7"/>
    <mergeCell ref="AL8:AW8"/>
    <mergeCell ref="AL9:AW9"/>
    <mergeCell ref="AL10:AW10"/>
    <mergeCell ref="AL11:AW11"/>
    <mergeCell ref="AL12:AW12"/>
    <mergeCell ref="AL13:AW13"/>
    <mergeCell ref="Z10:AK10"/>
    <mergeCell ref="Z11:AK11"/>
    <mergeCell ref="Z12:AK12"/>
    <mergeCell ref="Z5:AK5"/>
    <mergeCell ref="Z6:AK6"/>
    <mergeCell ref="Z7:AK7"/>
    <mergeCell ref="AX13:BI13"/>
    <mergeCell ref="B17:P17"/>
    <mergeCell ref="B18:P18"/>
    <mergeCell ref="B19:P19"/>
    <mergeCell ref="B20:P20"/>
    <mergeCell ref="AF17:AT17"/>
    <mergeCell ref="AF18:AT18"/>
    <mergeCell ref="AF19:AT19"/>
    <mergeCell ref="AF20:AT20"/>
    <mergeCell ref="B24:P24"/>
    <mergeCell ref="B25:P25"/>
    <mergeCell ref="Q17:AE17"/>
    <mergeCell ref="Q18:AE18"/>
    <mergeCell ref="Q19:AE19"/>
    <mergeCell ref="Q20:AE20"/>
    <mergeCell ref="Q21:AE21"/>
    <mergeCell ref="Q22:AE22"/>
    <mergeCell ref="Q23:AE23"/>
    <mergeCell ref="Q24:AE24"/>
    <mergeCell ref="Q25:AE25"/>
    <mergeCell ref="B21:P21"/>
    <mergeCell ref="B22:P22"/>
    <mergeCell ref="B23:P23"/>
    <mergeCell ref="AF24:AT24"/>
    <mergeCell ref="AF25:AT25"/>
    <mergeCell ref="AU17:BI17"/>
    <mergeCell ref="AU18:BI18"/>
    <mergeCell ref="AU19:BI19"/>
    <mergeCell ref="AU20:BI20"/>
    <mergeCell ref="AU21:BI21"/>
    <mergeCell ref="AU22:BI22"/>
    <mergeCell ref="AU23:BI23"/>
    <mergeCell ref="AU24:BI24"/>
    <mergeCell ref="AU25:BI25"/>
    <mergeCell ref="AF21:AT21"/>
    <mergeCell ref="AF22:AT22"/>
    <mergeCell ref="AF23:AT23"/>
    <mergeCell ref="B37:U37"/>
    <mergeCell ref="V29:AO29"/>
    <mergeCell ref="V30:AO30"/>
    <mergeCell ref="V31:AO31"/>
    <mergeCell ref="V32:AO32"/>
    <mergeCell ref="V33:AO33"/>
    <mergeCell ref="V34:AO34"/>
    <mergeCell ref="V35:AO35"/>
    <mergeCell ref="V36:AO36"/>
    <mergeCell ref="V37:AO37"/>
    <mergeCell ref="B34:U34"/>
    <mergeCell ref="B35:U35"/>
    <mergeCell ref="B36:U36"/>
    <mergeCell ref="B29:U29"/>
    <mergeCell ref="B30:U30"/>
    <mergeCell ref="B31:U31"/>
    <mergeCell ref="B32:U32"/>
    <mergeCell ref="B33:U33"/>
    <mergeCell ref="AP37:BI37"/>
    <mergeCell ref="AP34:BI34"/>
    <mergeCell ref="AP35:BI35"/>
    <mergeCell ref="AP36:BI36"/>
    <mergeCell ref="AP29:BI29"/>
    <mergeCell ref="AP30:BI30"/>
    <mergeCell ref="AP31:BI31"/>
    <mergeCell ref="AP32:BI32"/>
    <mergeCell ref="AP33:BI33"/>
  </mergeCells>
  <pageMargins left="0.51181102362204722" right="0.19685039370078741" top="0.74803149606299213" bottom="0.11811023622047245" header="0.31496062992125984" footer="0.31496062992125984"/>
  <pageSetup paperSize="9" scale="92"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53"/>
  <sheetViews>
    <sheetView showGridLines="0" showRowColHeaders="0" zoomScale="110" zoomScaleNormal="110" workbookViewId="0">
      <selection activeCell="B4" sqref="B4:C4"/>
    </sheetView>
  </sheetViews>
  <sheetFormatPr baseColWidth="10" defaultColWidth="11.42578125" defaultRowHeight="12.75" x14ac:dyDescent="0.2"/>
  <cols>
    <col min="1" max="1" width="27.85546875" style="22" customWidth="1"/>
    <col min="2" max="9" width="9.85546875" style="22" customWidth="1"/>
    <col min="10" max="16384" width="11.42578125" style="22"/>
  </cols>
  <sheetData>
    <row r="1" spans="1:9" x14ac:dyDescent="0.2">
      <c r="A1" s="23" t="s">
        <v>226</v>
      </c>
    </row>
    <row r="2" spans="1:9" x14ac:dyDescent="0.2">
      <c r="A2" s="12" t="s">
        <v>182</v>
      </c>
    </row>
    <row r="3" spans="1:9" ht="23.25" customHeight="1" x14ac:dyDescent="0.2">
      <c r="A3" s="12"/>
      <c r="B3" s="363" t="s">
        <v>157</v>
      </c>
      <c r="C3" s="363"/>
      <c r="D3" s="363" t="s">
        <v>158</v>
      </c>
      <c r="E3" s="363"/>
      <c r="F3" s="363" t="s">
        <v>159</v>
      </c>
      <c r="G3" s="363"/>
      <c r="H3" s="363" t="s">
        <v>160</v>
      </c>
      <c r="I3" s="363"/>
    </row>
    <row r="4" spans="1:9" ht="30" customHeight="1" x14ac:dyDescent="0.2">
      <c r="A4" s="172" t="s">
        <v>119</v>
      </c>
      <c r="B4" s="364"/>
      <c r="C4" s="364"/>
      <c r="D4" s="365"/>
      <c r="E4" s="365"/>
      <c r="F4" s="364"/>
      <c r="G4" s="364"/>
      <c r="H4" s="365"/>
      <c r="I4" s="365"/>
    </row>
    <row r="5" spans="1:9" ht="15" customHeight="1" x14ac:dyDescent="0.2">
      <c r="A5" s="173" t="s">
        <v>32</v>
      </c>
      <c r="B5" s="366"/>
      <c r="C5" s="366"/>
      <c r="D5" s="367"/>
      <c r="E5" s="367"/>
      <c r="F5" s="366"/>
      <c r="G5" s="366"/>
      <c r="H5" s="367"/>
      <c r="I5" s="367"/>
    </row>
    <row r="6" spans="1:9" ht="15" customHeight="1" x14ac:dyDescent="0.2">
      <c r="A6" s="173" t="s">
        <v>12</v>
      </c>
      <c r="B6" s="368"/>
      <c r="C6" s="368"/>
      <c r="D6" s="369"/>
      <c r="E6" s="369"/>
      <c r="F6" s="368"/>
      <c r="G6" s="368"/>
      <c r="H6" s="369"/>
      <c r="I6" s="369"/>
    </row>
    <row r="7" spans="1:9" ht="15" customHeight="1" x14ac:dyDescent="0.2">
      <c r="A7" s="173" t="s">
        <v>9</v>
      </c>
      <c r="B7" s="368"/>
      <c r="C7" s="368"/>
      <c r="D7" s="369"/>
      <c r="E7" s="369"/>
      <c r="F7" s="368"/>
      <c r="G7" s="368"/>
      <c r="H7" s="369"/>
      <c r="I7" s="369"/>
    </row>
    <row r="8" spans="1:9" ht="15" customHeight="1" x14ac:dyDescent="0.2">
      <c r="A8" s="173" t="s">
        <v>10</v>
      </c>
      <c r="B8" s="372"/>
      <c r="C8" s="372"/>
      <c r="D8" s="373"/>
      <c r="E8" s="373"/>
      <c r="F8" s="372"/>
      <c r="G8" s="372"/>
      <c r="H8" s="373"/>
      <c r="I8" s="373"/>
    </row>
    <row r="9" spans="1:9" ht="22.5" customHeight="1" x14ac:dyDescent="0.2">
      <c r="A9" s="174"/>
      <c r="B9" s="174"/>
      <c r="C9" s="174"/>
      <c r="D9" s="174"/>
      <c r="E9" s="174"/>
      <c r="F9" s="174"/>
      <c r="G9" s="174"/>
      <c r="H9" s="174"/>
      <c r="I9" s="174"/>
    </row>
    <row r="10" spans="1:9" ht="22.5" customHeight="1" x14ac:dyDescent="0.2">
      <c r="A10" s="374" t="s">
        <v>170</v>
      </c>
      <c r="B10" s="374"/>
      <c r="C10" s="374"/>
      <c r="D10" s="374"/>
      <c r="E10" s="374"/>
      <c r="F10" s="374"/>
      <c r="G10" s="374"/>
      <c r="H10" s="174"/>
      <c r="I10" s="174"/>
    </row>
    <row r="11" spans="1:9" ht="15" customHeight="1" x14ac:dyDescent="0.2">
      <c r="A11" s="173" t="s">
        <v>53</v>
      </c>
      <c r="B11" s="375"/>
      <c r="C11" s="375"/>
      <c r="D11" s="376"/>
      <c r="E11" s="376"/>
      <c r="F11" s="375"/>
      <c r="G11" s="375"/>
      <c r="H11" s="376"/>
      <c r="I11" s="376"/>
    </row>
    <row r="12" spans="1:9" ht="15" customHeight="1" x14ac:dyDescent="0.2">
      <c r="A12" s="173" t="s">
        <v>54</v>
      </c>
      <c r="B12" s="370"/>
      <c r="C12" s="370"/>
      <c r="D12" s="371"/>
      <c r="E12" s="371"/>
      <c r="F12" s="370"/>
      <c r="G12" s="370"/>
      <c r="H12" s="371"/>
      <c r="I12" s="371"/>
    </row>
    <row r="13" spans="1:9" ht="15" customHeight="1" x14ac:dyDescent="0.2">
      <c r="A13" s="173" t="s">
        <v>55</v>
      </c>
      <c r="B13" s="370"/>
      <c r="C13" s="370"/>
      <c r="D13" s="371"/>
      <c r="E13" s="371"/>
      <c r="F13" s="370"/>
      <c r="G13" s="370"/>
      <c r="H13" s="371"/>
      <c r="I13" s="371"/>
    </row>
    <row r="14" spans="1:9" ht="15" customHeight="1" x14ac:dyDescent="0.2">
      <c r="A14" s="173" t="s">
        <v>56</v>
      </c>
      <c r="B14" s="372"/>
      <c r="C14" s="372"/>
      <c r="D14" s="373"/>
      <c r="E14" s="373"/>
      <c r="F14" s="372"/>
      <c r="G14" s="372"/>
      <c r="H14" s="373"/>
      <c r="I14" s="373"/>
    </row>
    <row r="15" spans="1:9" ht="22.5" customHeight="1" x14ac:dyDescent="0.2">
      <c r="A15" s="174"/>
      <c r="B15" s="174"/>
      <c r="C15" s="174"/>
      <c r="D15" s="174"/>
      <c r="E15" s="174"/>
      <c r="F15" s="174"/>
      <c r="G15" s="174"/>
      <c r="H15" s="174"/>
      <c r="I15" s="174"/>
    </row>
    <row r="16" spans="1:9" ht="22.5" customHeight="1" x14ac:dyDescent="0.2">
      <c r="A16" s="374" t="s">
        <v>171</v>
      </c>
      <c r="B16" s="374"/>
      <c r="C16" s="374"/>
      <c r="D16" s="374"/>
      <c r="E16" s="374"/>
      <c r="F16" s="374"/>
      <c r="G16" s="374"/>
      <c r="H16" s="374"/>
      <c r="I16" s="174"/>
    </row>
    <row r="17" spans="1:13" ht="15" customHeight="1" x14ac:dyDescent="0.2">
      <c r="A17" s="173" t="s">
        <v>53</v>
      </c>
      <c r="B17" s="375"/>
      <c r="C17" s="375"/>
      <c r="D17" s="376"/>
      <c r="E17" s="376"/>
      <c r="F17" s="375"/>
      <c r="G17" s="375"/>
      <c r="H17" s="376"/>
      <c r="I17" s="376"/>
    </row>
    <row r="18" spans="1:13" ht="15" customHeight="1" x14ac:dyDescent="0.2">
      <c r="A18" s="173" t="s">
        <v>54</v>
      </c>
      <c r="B18" s="370"/>
      <c r="C18" s="370"/>
      <c r="D18" s="371"/>
      <c r="E18" s="371"/>
      <c r="F18" s="370"/>
      <c r="G18" s="370"/>
      <c r="H18" s="371"/>
      <c r="I18" s="371"/>
    </row>
    <row r="19" spans="1:13" ht="15" customHeight="1" x14ac:dyDescent="0.2">
      <c r="A19" s="173" t="s">
        <v>55</v>
      </c>
      <c r="B19" s="370"/>
      <c r="C19" s="370"/>
      <c r="D19" s="371"/>
      <c r="E19" s="371"/>
      <c r="F19" s="370"/>
      <c r="G19" s="370"/>
      <c r="H19" s="371"/>
      <c r="I19" s="371"/>
    </row>
    <row r="20" spans="1:13" ht="15" customHeight="1" x14ac:dyDescent="0.2">
      <c r="A20" s="173" t="s">
        <v>56</v>
      </c>
      <c r="B20" s="372"/>
      <c r="C20" s="372"/>
      <c r="D20" s="373"/>
      <c r="E20" s="373"/>
      <c r="F20" s="372"/>
      <c r="G20" s="372"/>
      <c r="H20" s="373"/>
      <c r="I20" s="373"/>
    </row>
    <row r="21" spans="1:13" ht="22.5" customHeight="1" x14ac:dyDescent="0.2">
      <c r="A21" s="174"/>
      <c r="B21" s="174"/>
      <c r="C21" s="175"/>
      <c r="D21" s="174"/>
      <c r="E21" s="175"/>
      <c r="F21" s="174"/>
      <c r="G21" s="175"/>
      <c r="H21" s="174"/>
      <c r="I21" s="174"/>
    </row>
    <row r="22" spans="1:13" ht="22.5" customHeight="1" x14ac:dyDescent="0.2">
      <c r="A22" s="374" t="s">
        <v>131</v>
      </c>
      <c r="B22" s="374"/>
      <c r="C22" s="374"/>
      <c r="D22" s="374"/>
      <c r="E22" s="374"/>
      <c r="F22" s="374"/>
      <c r="G22" s="374"/>
      <c r="H22" s="174"/>
      <c r="I22" s="174"/>
    </row>
    <row r="23" spans="1:13" ht="15" customHeight="1" x14ac:dyDescent="0.2">
      <c r="A23" s="173" t="s">
        <v>11</v>
      </c>
      <c r="B23" s="375"/>
      <c r="C23" s="375"/>
      <c r="D23" s="376"/>
      <c r="E23" s="376"/>
      <c r="F23" s="375"/>
      <c r="G23" s="375"/>
      <c r="H23" s="376"/>
      <c r="I23" s="376"/>
    </row>
    <row r="24" spans="1:13" ht="15" customHeight="1" x14ac:dyDescent="0.2">
      <c r="A24" s="173" t="s">
        <v>172</v>
      </c>
      <c r="B24" s="370"/>
      <c r="C24" s="370"/>
      <c r="D24" s="371"/>
      <c r="E24" s="371"/>
      <c r="F24" s="370"/>
      <c r="G24" s="370"/>
      <c r="H24" s="371"/>
      <c r="I24" s="371"/>
    </row>
    <row r="25" spans="1:13" ht="15" customHeight="1" x14ac:dyDescent="0.2">
      <c r="A25" s="173" t="s">
        <v>173</v>
      </c>
      <c r="B25" s="370"/>
      <c r="C25" s="370"/>
      <c r="D25" s="371"/>
      <c r="E25" s="371"/>
      <c r="F25" s="370"/>
      <c r="G25" s="370"/>
      <c r="H25" s="371"/>
      <c r="I25" s="371"/>
    </row>
    <row r="26" spans="1:13" ht="15" customHeight="1" x14ac:dyDescent="0.2">
      <c r="A26" s="173" t="s">
        <v>57</v>
      </c>
      <c r="B26" s="379"/>
      <c r="C26" s="379"/>
      <c r="D26" s="380"/>
      <c r="E26" s="380"/>
      <c r="F26" s="379"/>
      <c r="G26" s="379"/>
      <c r="H26" s="380"/>
      <c r="I26" s="380"/>
    </row>
    <row r="27" spans="1:13" ht="22.5" customHeight="1" x14ac:dyDescent="0.2">
      <c r="A27" s="173"/>
      <c r="B27" s="173"/>
      <c r="C27" s="173"/>
      <c r="D27" s="173"/>
      <c r="E27" s="173"/>
      <c r="F27" s="173"/>
      <c r="G27" s="173"/>
      <c r="H27" s="174"/>
      <c r="I27" s="174"/>
      <c r="M27" s="22" t="s">
        <v>130</v>
      </c>
    </row>
    <row r="28" spans="1:13" ht="30" customHeight="1" x14ac:dyDescent="0.2">
      <c r="A28" s="176" t="s">
        <v>13</v>
      </c>
      <c r="B28" s="177"/>
      <c r="C28" s="178"/>
      <c r="D28" s="179"/>
      <c r="E28" s="180"/>
      <c r="F28" s="177"/>
      <c r="G28" s="178"/>
      <c r="H28" s="179"/>
      <c r="I28" s="181"/>
    </row>
    <row r="29" spans="1:13" ht="15" customHeight="1" x14ac:dyDescent="0.2">
      <c r="A29" s="173" t="s">
        <v>65</v>
      </c>
      <c r="B29" s="370"/>
      <c r="C29" s="370"/>
      <c r="D29" s="377"/>
      <c r="E29" s="378"/>
      <c r="F29" s="370"/>
      <c r="G29" s="370"/>
      <c r="H29" s="377"/>
      <c r="I29" s="371"/>
    </row>
    <row r="30" spans="1:13" ht="30" customHeight="1" x14ac:dyDescent="0.2">
      <c r="A30" s="176" t="s">
        <v>64</v>
      </c>
      <c r="B30" s="379"/>
      <c r="C30" s="379"/>
      <c r="D30" s="383"/>
      <c r="E30" s="384"/>
      <c r="F30" s="379"/>
      <c r="G30" s="379"/>
      <c r="H30" s="383"/>
      <c r="I30" s="380"/>
    </row>
    <row r="31" spans="1:13" ht="22.5" customHeight="1" x14ac:dyDescent="0.2">
      <c r="A31" s="176"/>
      <c r="B31" s="173"/>
      <c r="C31" s="182"/>
      <c r="D31" s="173"/>
      <c r="E31" s="182"/>
      <c r="F31" s="173"/>
      <c r="G31" s="182"/>
      <c r="H31" s="174"/>
      <c r="I31" s="174"/>
    </row>
    <row r="32" spans="1:13" ht="30" customHeight="1" x14ac:dyDescent="0.2">
      <c r="A32" s="176" t="s">
        <v>58</v>
      </c>
      <c r="B32" s="177"/>
      <c r="C32" s="178"/>
      <c r="D32" s="179"/>
      <c r="E32" s="180"/>
      <c r="F32" s="177"/>
      <c r="G32" s="178"/>
      <c r="H32" s="179"/>
      <c r="I32" s="181"/>
    </row>
    <row r="33" spans="1:10" ht="30" customHeight="1" x14ac:dyDescent="0.2">
      <c r="A33" s="176" t="s">
        <v>64</v>
      </c>
      <c r="B33" s="379"/>
      <c r="C33" s="379"/>
      <c r="D33" s="383"/>
      <c r="E33" s="384"/>
      <c r="F33" s="379"/>
      <c r="G33" s="379"/>
      <c r="H33" s="383"/>
      <c r="I33" s="380"/>
    </row>
    <row r="34" spans="1:10" ht="15" customHeight="1" x14ac:dyDescent="0.2">
      <c r="A34" s="176"/>
      <c r="B34" s="184"/>
      <c r="C34" s="184"/>
      <c r="D34" s="176"/>
      <c r="E34" s="176"/>
      <c r="F34" s="176"/>
      <c r="G34" s="176"/>
      <c r="H34" s="176"/>
      <c r="I34" s="176"/>
      <c r="J34" s="32"/>
    </row>
    <row r="35" spans="1:10" ht="15" customHeight="1" x14ac:dyDescent="0.2">
      <c r="A35" s="183" t="s">
        <v>184</v>
      </c>
      <c r="B35" s="177"/>
      <c r="C35" s="178"/>
      <c r="D35" s="179"/>
      <c r="E35" s="180"/>
      <c r="F35" s="177"/>
      <c r="G35" s="178"/>
      <c r="H35" s="179"/>
      <c r="I35" s="181"/>
    </row>
    <row r="36" spans="1:10" ht="30" customHeight="1" x14ac:dyDescent="0.2">
      <c r="A36" s="176" t="s">
        <v>64</v>
      </c>
      <c r="B36" s="379"/>
      <c r="C36" s="379"/>
      <c r="D36" s="383"/>
      <c r="E36" s="384"/>
      <c r="F36" s="379"/>
      <c r="G36" s="379"/>
      <c r="H36" s="383"/>
      <c r="I36" s="380"/>
    </row>
    <row r="37" spans="1:10" ht="15" customHeight="1" x14ac:dyDescent="0.2">
      <c r="A37" s="24"/>
      <c r="C37" s="31"/>
      <c r="E37" s="31"/>
      <c r="G37" s="31"/>
      <c r="H37" s="31"/>
      <c r="I37" s="31"/>
      <c r="J37" s="31"/>
    </row>
    <row r="38" spans="1:10" ht="15" customHeight="1" x14ac:dyDescent="0.2">
      <c r="A38" s="23" t="s">
        <v>132</v>
      </c>
    </row>
    <row r="39" spans="1:10" s="33" customFormat="1" ht="22.5" customHeight="1" x14ac:dyDescent="0.25">
      <c r="A39" s="385" t="s">
        <v>183</v>
      </c>
      <c r="B39" s="386"/>
      <c r="C39" s="386"/>
      <c r="D39" s="386"/>
      <c r="E39" s="386"/>
      <c r="F39" s="386"/>
      <c r="G39" s="386"/>
      <c r="H39" s="386"/>
      <c r="I39" s="386"/>
    </row>
    <row r="40" spans="1:10" ht="15" customHeight="1" x14ac:dyDescent="0.25">
      <c r="A40" s="14" t="s">
        <v>122</v>
      </c>
      <c r="B40" s="14"/>
      <c r="C40" s="14"/>
      <c r="D40" s="14"/>
      <c r="E40" s="14"/>
      <c r="F40" s="254" t="s">
        <v>187</v>
      </c>
      <c r="G40" s="254"/>
      <c r="H40" s="381" t="s">
        <v>188</v>
      </c>
      <c r="I40" s="382"/>
    </row>
    <row r="41" spans="1:10" ht="15" customHeight="1" x14ac:dyDescent="0.2">
      <c r="A41" s="14" t="s">
        <v>234</v>
      </c>
      <c r="B41" s="14"/>
      <c r="C41" s="14"/>
      <c r="D41" s="14"/>
      <c r="E41" s="14"/>
      <c r="F41" s="362" t="s">
        <v>222</v>
      </c>
      <c r="G41" s="362"/>
      <c r="H41" s="362"/>
      <c r="I41" s="362"/>
    </row>
    <row r="42" spans="1:10" ht="15" customHeight="1" x14ac:dyDescent="0.2">
      <c r="A42" s="14" t="s">
        <v>231</v>
      </c>
      <c r="B42" s="14"/>
      <c r="C42" s="14"/>
      <c r="D42" s="14"/>
      <c r="E42" s="14"/>
      <c r="F42" s="362" t="s">
        <v>222</v>
      </c>
      <c r="G42" s="362"/>
      <c r="H42" s="362"/>
      <c r="I42" s="362"/>
    </row>
    <row r="43" spans="1:10" ht="15" customHeight="1" x14ac:dyDescent="0.2">
      <c r="A43" s="14" t="s">
        <v>6</v>
      </c>
      <c r="B43" s="14"/>
      <c r="C43" s="14"/>
      <c r="D43" s="14"/>
      <c r="E43" s="14"/>
      <c r="F43" s="254" t="s">
        <v>83</v>
      </c>
    </row>
    <row r="44" spans="1:10" ht="15" customHeight="1" x14ac:dyDescent="0.2">
      <c r="A44" s="14" t="s">
        <v>8</v>
      </c>
      <c r="B44" s="14"/>
      <c r="C44" s="14"/>
      <c r="D44" s="14"/>
      <c r="E44" s="14"/>
      <c r="F44" s="254" t="s">
        <v>34</v>
      </c>
    </row>
    <row r="45" spans="1:10" ht="15" customHeight="1" x14ac:dyDescent="0.2">
      <c r="A45" s="14" t="s">
        <v>81</v>
      </c>
      <c r="B45" s="14"/>
      <c r="C45" s="14"/>
      <c r="D45" s="14"/>
      <c r="E45" s="14"/>
      <c r="F45" s="254" t="s">
        <v>82</v>
      </c>
    </row>
    <row r="46" spans="1:10" ht="15" customHeight="1" x14ac:dyDescent="0.2">
      <c r="A46" s="14" t="s">
        <v>33</v>
      </c>
      <c r="B46" s="14"/>
      <c r="C46" s="14"/>
      <c r="D46" s="14"/>
      <c r="E46" s="14"/>
      <c r="F46" s="254" t="s">
        <v>82</v>
      </c>
    </row>
    <row r="47" spans="1:10" ht="15" customHeight="1" x14ac:dyDescent="0.2">
      <c r="A47" s="14" t="s">
        <v>7</v>
      </c>
      <c r="B47" s="14"/>
      <c r="C47" s="14"/>
      <c r="D47" s="14"/>
      <c r="E47" s="14"/>
      <c r="F47" s="254" t="s">
        <v>82</v>
      </c>
    </row>
    <row r="48" spans="1:10" ht="15" customHeight="1" x14ac:dyDescent="0.2">
      <c r="A48" s="15" t="s">
        <v>221</v>
      </c>
      <c r="B48" s="15"/>
      <c r="C48" s="15"/>
      <c r="D48" s="15"/>
      <c r="E48" s="15"/>
      <c r="F48" s="296" t="s">
        <v>222</v>
      </c>
      <c r="G48" s="295"/>
      <c r="H48" s="295"/>
      <c r="I48" s="295"/>
    </row>
    <row r="49" spans="1:9" ht="15" customHeight="1" x14ac:dyDescent="0.2">
      <c r="A49" s="15" t="s">
        <v>202</v>
      </c>
      <c r="B49" s="15"/>
      <c r="C49" s="15"/>
      <c r="D49" s="15"/>
      <c r="E49" s="15"/>
      <c r="F49" s="296" t="s">
        <v>222</v>
      </c>
      <c r="G49" s="295"/>
      <c r="H49" s="295"/>
      <c r="I49" s="295"/>
    </row>
    <row r="50" spans="1:9" ht="15" customHeight="1" x14ac:dyDescent="0.2">
      <c r="A50" s="14" t="s">
        <v>149</v>
      </c>
      <c r="B50" s="14"/>
      <c r="C50" s="14"/>
      <c r="D50" s="14"/>
      <c r="E50" s="14"/>
      <c r="F50" s="254" t="s">
        <v>133</v>
      </c>
    </row>
    <row r="51" spans="1:9" ht="4.5" customHeight="1" x14ac:dyDescent="0.2"/>
    <row r="52" spans="1:9" s="29" customFormat="1" ht="11.25" customHeight="1" x14ac:dyDescent="0.2">
      <c r="A52" s="29" t="s">
        <v>242</v>
      </c>
      <c r="I52" s="30" t="s">
        <v>120</v>
      </c>
    </row>
    <row r="53" spans="1:9" ht="27.75" customHeight="1" x14ac:dyDescent="0.2"/>
  </sheetData>
  <sheetProtection algorithmName="SHA-512" hashValue="kYnOreYZEL1ZmfMrCj4ShP35GfssGcAiQDyENBdYvFj2Qicdz+3NRy4zhdJyxqRhQIp6YheakNNainCehxLqNA==" saltValue="U95W1meffTLMo1gOg713yw==" spinCount="100000" sheet="1" objects="1" scenarios="1"/>
  <mergeCells count="95">
    <mergeCell ref="H26:I26"/>
    <mergeCell ref="H40:I40"/>
    <mergeCell ref="B30:C30"/>
    <mergeCell ref="D30:E30"/>
    <mergeCell ref="F30:G30"/>
    <mergeCell ref="H30:I30"/>
    <mergeCell ref="A39:I39"/>
    <mergeCell ref="B33:C33"/>
    <mergeCell ref="D33:E33"/>
    <mergeCell ref="F33:G33"/>
    <mergeCell ref="H33:I33"/>
    <mergeCell ref="B36:C36"/>
    <mergeCell ref="D36:E36"/>
    <mergeCell ref="F36:G36"/>
    <mergeCell ref="H36:I36"/>
    <mergeCell ref="B29:C29"/>
    <mergeCell ref="D29:E29"/>
    <mergeCell ref="F29:G29"/>
    <mergeCell ref="H29:I29"/>
    <mergeCell ref="A22:G22"/>
    <mergeCell ref="B23:C23"/>
    <mergeCell ref="D23:E23"/>
    <mergeCell ref="F23:G23"/>
    <mergeCell ref="H23:I23"/>
    <mergeCell ref="B25:C25"/>
    <mergeCell ref="D25:E25"/>
    <mergeCell ref="F25:G25"/>
    <mergeCell ref="H25:I25"/>
    <mergeCell ref="B26:C26"/>
    <mergeCell ref="D26:E26"/>
    <mergeCell ref="F26:G26"/>
    <mergeCell ref="B17:C17"/>
    <mergeCell ref="D17:E17"/>
    <mergeCell ref="F17:G17"/>
    <mergeCell ref="H17:I17"/>
    <mergeCell ref="B24:C24"/>
    <mergeCell ref="D24:E24"/>
    <mergeCell ref="F24:G24"/>
    <mergeCell ref="H24:I24"/>
    <mergeCell ref="B19:C19"/>
    <mergeCell ref="D19:E19"/>
    <mergeCell ref="F19:G19"/>
    <mergeCell ref="H19:I19"/>
    <mergeCell ref="B20:C20"/>
    <mergeCell ref="D20:E20"/>
    <mergeCell ref="F20:G20"/>
    <mergeCell ref="H20:I20"/>
    <mergeCell ref="D11:E11"/>
    <mergeCell ref="F11:G11"/>
    <mergeCell ref="H11:I11"/>
    <mergeCell ref="B18:C18"/>
    <mergeCell ref="D18:E18"/>
    <mergeCell ref="F18:G18"/>
    <mergeCell ref="H18:I18"/>
    <mergeCell ref="B13:C13"/>
    <mergeCell ref="D13:E13"/>
    <mergeCell ref="F13:G13"/>
    <mergeCell ref="H13:I13"/>
    <mergeCell ref="B14:C14"/>
    <mergeCell ref="D14:E14"/>
    <mergeCell ref="F14:G14"/>
    <mergeCell ref="H14:I14"/>
    <mergeCell ref="A16:H16"/>
    <mergeCell ref="F6:G6"/>
    <mergeCell ref="H6:I6"/>
    <mergeCell ref="B12:C12"/>
    <mergeCell ref="D12:E12"/>
    <mergeCell ref="F12:G12"/>
    <mergeCell ref="H12:I12"/>
    <mergeCell ref="B7:C7"/>
    <mergeCell ref="D7:E7"/>
    <mergeCell ref="F7:G7"/>
    <mergeCell ref="H7:I7"/>
    <mergeCell ref="B8:C8"/>
    <mergeCell ref="D8:E8"/>
    <mergeCell ref="F8:G8"/>
    <mergeCell ref="H8:I8"/>
    <mergeCell ref="A10:G10"/>
    <mergeCell ref="B11:C11"/>
    <mergeCell ref="F41:I41"/>
    <mergeCell ref="F42:I42"/>
    <mergeCell ref="B3:C3"/>
    <mergeCell ref="D3:E3"/>
    <mergeCell ref="F3:G3"/>
    <mergeCell ref="H3:I3"/>
    <mergeCell ref="B4:C4"/>
    <mergeCell ref="D4:E4"/>
    <mergeCell ref="F4:G4"/>
    <mergeCell ref="H4:I4"/>
    <mergeCell ref="B5:C5"/>
    <mergeCell ref="D5:E5"/>
    <mergeCell ref="F5:G5"/>
    <mergeCell ref="H5:I5"/>
    <mergeCell ref="B6:C6"/>
    <mergeCell ref="D6:E6"/>
  </mergeCells>
  <pageMargins left="0.51181102362204722" right="0.19685039370078741" top="0.55118110236220474" bottom="0.11811023622047245" header="0.31496062992125984" footer="0.31496062992125984"/>
  <pageSetup paperSize="9" scale="88" orientation="portrait" r:id="rId1"/>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9217" r:id="rId5" name="Check Box 1">
              <controlPr defaultSize="0" autoFill="0" autoLine="0" autoPict="0">
                <anchor moveWithCells="1">
                  <from>
                    <xdr:col>1</xdr:col>
                    <xdr:colOff>28575</xdr:colOff>
                    <xdr:row>27</xdr:row>
                    <xdr:rowOff>28575</xdr:rowOff>
                  </from>
                  <to>
                    <xdr:col>1</xdr:col>
                    <xdr:colOff>533400</xdr:colOff>
                    <xdr:row>27</xdr:row>
                    <xdr:rowOff>180975</xdr:rowOff>
                  </to>
                </anchor>
              </controlPr>
            </control>
          </mc:Choice>
        </mc:AlternateContent>
        <mc:AlternateContent xmlns:mc="http://schemas.openxmlformats.org/markup-compatibility/2006">
          <mc:Choice Requires="x14">
            <control shapeId="9218" r:id="rId6" name="Check Box 2">
              <controlPr defaultSize="0" autoFill="0" autoLine="0" autoPict="0">
                <anchor moveWithCells="1">
                  <from>
                    <xdr:col>3</xdr:col>
                    <xdr:colOff>28575</xdr:colOff>
                    <xdr:row>27</xdr:row>
                    <xdr:rowOff>28575</xdr:rowOff>
                  </from>
                  <to>
                    <xdr:col>3</xdr:col>
                    <xdr:colOff>533400</xdr:colOff>
                    <xdr:row>27</xdr:row>
                    <xdr:rowOff>180975</xdr:rowOff>
                  </to>
                </anchor>
              </controlPr>
            </control>
          </mc:Choice>
        </mc:AlternateContent>
        <mc:AlternateContent xmlns:mc="http://schemas.openxmlformats.org/markup-compatibility/2006">
          <mc:Choice Requires="x14">
            <control shapeId="9219" r:id="rId7" name="Check Box 3">
              <controlPr defaultSize="0" autoFill="0" autoLine="0" autoPict="0">
                <anchor moveWithCells="1">
                  <from>
                    <xdr:col>5</xdr:col>
                    <xdr:colOff>28575</xdr:colOff>
                    <xdr:row>27</xdr:row>
                    <xdr:rowOff>28575</xdr:rowOff>
                  </from>
                  <to>
                    <xdr:col>5</xdr:col>
                    <xdr:colOff>533400</xdr:colOff>
                    <xdr:row>27</xdr:row>
                    <xdr:rowOff>180975</xdr:rowOff>
                  </to>
                </anchor>
              </controlPr>
            </control>
          </mc:Choice>
        </mc:AlternateContent>
        <mc:AlternateContent xmlns:mc="http://schemas.openxmlformats.org/markup-compatibility/2006">
          <mc:Choice Requires="x14">
            <control shapeId="9220" r:id="rId8" name="Check Box 4">
              <controlPr defaultSize="0" autoFill="0" autoLine="0" autoPict="0">
                <anchor moveWithCells="1">
                  <from>
                    <xdr:col>7</xdr:col>
                    <xdr:colOff>28575</xdr:colOff>
                    <xdr:row>27</xdr:row>
                    <xdr:rowOff>28575</xdr:rowOff>
                  </from>
                  <to>
                    <xdr:col>7</xdr:col>
                    <xdr:colOff>533400</xdr:colOff>
                    <xdr:row>27</xdr:row>
                    <xdr:rowOff>180975</xdr:rowOff>
                  </to>
                </anchor>
              </controlPr>
            </control>
          </mc:Choice>
        </mc:AlternateContent>
        <mc:AlternateContent xmlns:mc="http://schemas.openxmlformats.org/markup-compatibility/2006">
          <mc:Choice Requires="x14">
            <control shapeId="9221" r:id="rId9" name="Check Box 5">
              <controlPr defaultSize="0" autoFill="0" autoLine="0" autoPict="0">
                <anchor moveWithCells="1">
                  <from>
                    <xdr:col>1</xdr:col>
                    <xdr:colOff>28575</xdr:colOff>
                    <xdr:row>34</xdr:row>
                    <xdr:rowOff>28575</xdr:rowOff>
                  </from>
                  <to>
                    <xdr:col>1</xdr:col>
                    <xdr:colOff>533400</xdr:colOff>
                    <xdr:row>34</xdr:row>
                    <xdr:rowOff>180975</xdr:rowOff>
                  </to>
                </anchor>
              </controlPr>
            </control>
          </mc:Choice>
        </mc:AlternateContent>
        <mc:AlternateContent xmlns:mc="http://schemas.openxmlformats.org/markup-compatibility/2006">
          <mc:Choice Requires="x14">
            <control shapeId="9222" r:id="rId10" name="Check Box 6">
              <controlPr defaultSize="0" autoFill="0" autoLine="0" autoPict="0">
                <anchor moveWithCells="1">
                  <from>
                    <xdr:col>7</xdr:col>
                    <xdr:colOff>28575</xdr:colOff>
                    <xdr:row>34</xdr:row>
                    <xdr:rowOff>19050</xdr:rowOff>
                  </from>
                  <to>
                    <xdr:col>7</xdr:col>
                    <xdr:colOff>533400</xdr:colOff>
                    <xdr:row>34</xdr:row>
                    <xdr:rowOff>171450</xdr:rowOff>
                  </to>
                </anchor>
              </controlPr>
            </control>
          </mc:Choice>
        </mc:AlternateContent>
        <mc:AlternateContent xmlns:mc="http://schemas.openxmlformats.org/markup-compatibility/2006">
          <mc:Choice Requires="x14">
            <control shapeId="9223" r:id="rId11" name="Check Box 7">
              <controlPr defaultSize="0" autoFill="0" autoLine="0" autoPict="0">
                <anchor moveWithCells="1">
                  <from>
                    <xdr:col>3</xdr:col>
                    <xdr:colOff>28575</xdr:colOff>
                    <xdr:row>34</xdr:row>
                    <xdr:rowOff>19050</xdr:rowOff>
                  </from>
                  <to>
                    <xdr:col>3</xdr:col>
                    <xdr:colOff>533400</xdr:colOff>
                    <xdr:row>34</xdr:row>
                    <xdr:rowOff>171450</xdr:rowOff>
                  </to>
                </anchor>
              </controlPr>
            </control>
          </mc:Choice>
        </mc:AlternateContent>
        <mc:AlternateContent xmlns:mc="http://schemas.openxmlformats.org/markup-compatibility/2006">
          <mc:Choice Requires="x14">
            <control shapeId="9224" r:id="rId12" name="Check Box 8">
              <controlPr defaultSize="0" autoFill="0" autoLine="0" autoPict="0">
                <anchor moveWithCells="1">
                  <from>
                    <xdr:col>5</xdr:col>
                    <xdr:colOff>28575</xdr:colOff>
                    <xdr:row>34</xdr:row>
                    <xdr:rowOff>28575</xdr:rowOff>
                  </from>
                  <to>
                    <xdr:col>5</xdr:col>
                    <xdr:colOff>533400</xdr:colOff>
                    <xdr:row>34</xdr:row>
                    <xdr:rowOff>180975</xdr:rowOff>
                  </to>
                </anchor>
              </controlPr>
            </control>
          </mc:Choice>
        </mc:AlternateContent>
        <mc:AlternateContent xmlns:mc="http://schemas.openxmlformats.org/markup-compatibility/2006">
          <mc:Choice Requires="x14">
            <control shapeId="9225" r:id="rId13" name="Check Box 9">
              <controlPr defaultSize="0" autoFill="0" autoLine="0" autoPict="0">
                <anchor moveWithCells="1">
                  <from>
                    <xdr:col>1</xdr:col>
                    <xdr:colOff>28575</xdr:colOff>
                    <xdr:row>31</xdr:row>
                    <xdr:rowOff>28575</xdr:rowOff>
                  </from>
                  <to>
                    <xdr:col>1</xdr:col>
                    <xdr:colOff>533400</xdr:colOff>
                    <xdr:row>31</xdr:row>
                    <xdr:rowOff>323850</xdr:rowOff>
                  </to>
                </anchor>
              </controlPr>
            </control>
          </mc:Choice>
        </mc:AlternateContent>
        <mc:AlternateContent xmlns:mc="http://schemas.openxmlformats.org/markup-compatibility/2006">
          <mc:Choice Requires="x14">
            <control shapeId="9226" r:id="rId14" name="Check Box 10">
              <controlPr defaultSize="0" autoFill="0" autoLine="0" autoPict="0">
                <anchor moveWithCells="1">
                  <from>
                    <xdr:col>3</xdr:col>
                    <xdr:colOff>19050</xdr:colOff>
                    <xdr:row>31</xdr:row>
                    <xdr:rowOff>28575</xdr:rowOff>
                  </from>
                  <to>
                    <xdr:col>3</xdr:col>
                    <xdr:colOff>523875</xdr:colOff>
                    <xdr:row>31</xdr:row>
                    <xdr:rowOff>323850</xdr:rowOff>
                  </to>
                </anchor>
              </controlPr>
            </control>
          </mc:Choice>
        </mc:AlternateContent>
        <mc:AlternateContent xmlns:mc="http://schemas.openxmlformats.org/markup-compatibility/2006">
          <mc:Choice Requires="x14">
            <control shapeId="9227" r:id="rId15" name="Check Box 11">
              <controlPr defaultSize="0" autoFill="0" autoLine="0" autoPict="0">
                <anchor moveWithCells="1">
                  <from>
                    <xdr:col>5</xdr:col>
                    <xdr:colOff>28575</xdr:colOff>
                    <xdr:row>31</xdr:row>
                    <xdr:rowOff>28575</xdr:rowOff>
                  </from>
                  <to>
                    <xdr:col>5</xdr:col>
                    <xdr:colOff>523875</xdr:colOff>
                    <xdr:row>31</xdr:row>
                    <xdr:rowOff>323850</xdr:rowOff>
                  </to>
                </anchor>
              </controlPr>
            </control>
          </mc:Choice>
        </mc:AlternateContent>
        <mc:AlternateContent xmlns:mc="http://schemas.openxmlformats.org/markup-compatibility/2006">
          <mc:Choice Requires="x14">
            <control shapeId="9228" r:id="rId16" name="Check Box 12">
              <controlPr defaultSize="0" autoFill="0" autoLine="0" autoPict="0">
                <anchor moveWithCells="1">
                  <from>
                    <xdr:col>7</xdr:col>
                    <xdr:colOff>28575</xdr:colOff>
                    <xdr:row>31</xdr:row>
                    <xdr:rowOff>28575</xdr:rowOff>
                  </from>
                  <to>
                    <xdr:col>7</xdr:col>
                    <xdr:colOff>533400</xdr:colOff>
                    <xdr:row>31</xdr:row>
                    <xdr:rowOff>323850</xdr:rowOff>
                  </to>
                </anchor>
              </controlPr>
            </control>
          </mc:Choice>
        </mc:AlternateContent>
        <mc:AlternateContent xmlns:mc="http://schemas.openxmlformats.org/markup-compatibility/2006">
          <mc:Choice Requires="x14">
            <control shapeId="9229" r:id="rId17" name="Check Box 13">
              <controlPr defaultSize="0" autoFill="0" autoLine="0" autoPict="0">
                <anchor moveWithCells="1">
                  <from>
                    <xdr:col>2</xdr:col>
                    <xdr:colOff>19050</xdr:colOff>
                    <xdr:row>27</xdr:row>
                    <xdr:rowOff>28575</xdr:rowOff>
                  </from>
                  <to>
                    <xdr:col>2</xdr:col>
                    <xdr:colOff>523875</xdr:colOff>
                    <xdr:row>27</xdr:row>
                    <xdr:rowOff>180975</xdr:rowOff>
                  </to>
                </anchor>
              </controlPr>
            </control>
          </mc:Choice>
        </mc:AlternateContent>
        <mc:AlternateContent xmlns:mc="http://schemas.openxmlformats.org/markup-compatibility/2006">
          <mc:Choice Requires="x14">
            <control shapeId="9230" r:id="rId18" name="Check Box 14">
              <controlPr defaultSize="0" autoFill="0" autoLine="0" autoPict="0">
                <anchor moveWithCells="1">
                  <from>
                    <xdr:col>4</xdr:col>
                    <xdr:colOff>19050</xdr:colOff>
                    <xdr:row>27</xdr:row>
                    <xdr:rowOff>28575</xdr:rowOff>
                  </from>
                  <to>
                    <xdr:col>4</xdr:col>
                    <xdr:colOff>523875</xdr:colOff>
                    <xdr:row>27</xdr:row>
                    <xdr:rowOff>180975</xdr:rowOff>
                  </to>
                </anchor>
              </controlPr>
            </control>
          </mc:Choice>
        </mc:AlternateContent>
        <mc:AlternateContent xmlns:mc="http://schemas.openxmlformats.org/markup-compatibility/2006">
          <mc:Choice Requires="x14">
            <control shapeId="9231" r:id="rId19" name="Check Box 15">
              <controlPr defaultSize="0" autoFill="0" autoLine="0" autoPict="0">
                <anchor moveWithCells="1">
                  <from>
                    <xdr:col>6</xdr:col>
                    <xdr:colOff>28575</xdr:colOff>
                    <xdr:row>27</xdr:row>
                    <xdr:rowOff>28575</xdr:rowOff>
                  </from>
                  <to>
                    <xdr:col>6</xdr:col>
                    <xdr:colOff>523875</xdr:colOff>
                    <xdr:row>27</xdr:row>
                    <xdr:rowOff>180975</xdr:rowOff>
                  </to>
                </anchor>
              </controlPr>
            </control>
          </mc:Choice>
        </mc:AlternateContent>
        <mc:AlternateContent xmlns:mc="http://schemas.openxmlformats.org/markup-compatibility/2006">
          <mc:Choice Requires="x14">
            <control shapeId="9232" r:id="rId20" name="Check Box 16">
              <controlPr defaultSize="0" autoFill="0" autoLine="0" autoPict="0">
                <anchor moveWithCells="1">
                  <from>
                    <xdr:col>8</xdr:col>
                    <xdr:colOff>28575</xdr:colOff>
                    <xdr:row>27</xdr:row>
                    <xdr:rowOff>28575</xdr:rowOff>
                  </from>
                  <to>
                    <xdr:col>8</xdr:col>
                    <xdr:colOff>533400</xdr:colOff>
                    <xdr:row>27</xdr:row>
                    <xdr:rowOff>180975</xdr:rowOff>
                  </to>
                </anchor>
              </controlPr>
            </control>
          </mc:Choice>
        </mc:AlternateContent>
        <mc:AlternateContent xmlns:mc="http://schemas.openxmlformats.org/markup-compatibility/2006">
          <mc:Choice Requires="x14">
            <control shapeId="9233" r:id="rId21" name="Check Box 17">
              <controlPr defaultSize="0" autoFill="0" autoLine="0" autoPict="0">
                <anchor moveWithCells="1">
                  <from>
                    <xdr:col>2</xdr:col>
                    <xdr:colOff>19050</xdr:colOff>
                    <xdr:row>34</xdr:row>
                    <xdr:rowOff>28575</xdr:rowOff>
                  </from>
                  <to>
                    <xdr:col>2</xdr:col>
                    <xdr:colOff>514350</xdr:colOff>
                    <xdr:row>34</xdr:row>
                    <xdr:rowOff>171450</xdr:rowOff>
                  </to>
                </anchor>
              </controlPr>
            </control>
          </mc:Choice>
        </mc:AlternateContent>
        <mc:AlternateContent xmlns:mc="http://schemas.openxmlformats.org/markup-compatibility/2006">
          <mc:Choice Requires="x14">
            <control shapeId="9234" r:id="rId22" name="Check Box 18">
              <controlPr defaultSize="0" autoFill="0" autoLine="0" autoPict="0">
                <anchor moveWithCells="1">
                  <from>
                    <xdr:col>8</xdr:col>
                    <xdr:colOff>19050</xdr:colOff>
                    <xdr:row>34</xdr:row>
                    <xdr:rowOff>19050</xdr:rowOff>
                  </from>
                  <to>
                    <xdr:col>8</xdr:col>
                    <xdr:colOff>514350</xdr:colOff>
                    <xdr:row>34</xdr:row>
                    <xdr:rowOff>171450</xdr:rowOff>
                  </to>
                </anchor>
              </controlPr>
            </control>
          </mc:Choice>
        </mc:AlternateContent>
        <mc:AlternateContent xmlns:mc="http://schemas.openxmlformats.org/markup-compatibility/2006">
          <mc:Choice Requires="x14">
            <control shapeId="9235" r:id="rId23" name="Check Box 19">
              <controlPr defaultSize="0" autoFill="0" autoLine="0" autoPict="0">
                <anchor moveWithCells="1">
                  <from>
                    <xdr:col>6</xdr:col>
                    <xdr:colOff>19050</xdr:colOff>
                    <xdr:row>34</xdr:row>
                    <xdr:rowOff>28575</xdr:rowOff>
                  </from>
                  <to>
                    <xdr:col>6</xdr:col>
                    <xdr:colOff>514350</xdr:colOff>
                    <xdr:row>34</xdr:row>
                    <xdr:rowOff>180975</xdr:rowOff>
                  </to>
                </anchor>
              </controlPr>
            </control>
          </mc:Choice>
        </mc:AlternateContent>
        <mc:AlternateContent xmlns:mc="http://schemas.openxmlformats.org/markup-compatibility/2006">
          <mc:Choice Requires="x14">
            <control shapeId="9236" r:id="rId24" name="Check Box 20">
              <controlPr defaultSize="0" autoFill="0" autoLine="0" autoPict="0">
                <anchor moveWithCells="1">
                  <from>
                    <xdr:col>4</xdr:col>
                    <xdr:colOff>19050</xdr:colOff>
                    <xdr:row>34</xdr:row>
                    <xdr:rowOff>19050</xdr:rowOff>
                  </from>
                  <to>
                    <xdr:col>4</xdr:col>
                    <xdr:colOff>523875</xdr:colOff>
                    <xdr:row>34</xdr:row>
                    <xdr:rowOff>171450</xdr:rowOff>
                  </to>
                </anchor>
              </controlPr>
            </control>
          </mc:Choice>
        </mc:AlternateContent>
        <mc:AlternateContent xmlns:mc="http://schemas.openxmlformats.org/markup-compatibility/2006">
          <mc:Choice Requires="x14">
            <control shapeId="9237" r:id="rId25" name="Check Box 21">
              <controlPr defaultSize="0" autoFill="0" autoLine="0" autoPict="0">
                <anchor moveWithCells="1">
                  <from>
                    <xdr:col>2</xdr:col>
                    <xdr:colOff>19050</xdr:colOff>
                    <xdr:row>31</xdr:row>
                    <xdr:rowOff>28575</xdr:rowOff>
                  </from>
                  <to>
                    <xdr:col>2</xdr:col>
                    <xdr:colOff>523875</xdr:colOff>
                    <xdr:row>31</xdr:row>
                    <xdr:rowOff>323850</xdr:rowOff>
                  </to>
                </anchor>
              </controlPr>
            </control>
          </mc:Choice>
        </mc:AlternateContent>
        <mc:AlternateContent xmlns:mc="http://schemas.openxmlformats.org/markup-compatibility/2006">
          <mc:Choice Requires="x14">
            <control shapeId="9238" r:id="rId26" name="Check Box 22">
              <controlPr defaultSize="0" autoFill="0" autoLine="0" autoPict="0">
                <anchor moveWithCells="1">
                  <from>
                    <xdr:col>8</xdr:col>
                    <xdr:colOff>28575</xdr:colOff>
                    <xdr:row>31</xdr:row>
                    <xdr:rowOff>28575</xdr:rowOff>
                  </from>
                  <to>
                    <xdr:col>8</xdr:col>
                    <xdr:colOff>533400</xdr:colOff>
                    <xdr:row>31</xdr:row>
                    <xdr:rowOff>323850</xdr:rowOff>
                  </to>
                </anchor>
              </controlPr>
            </control>
          </mc:Choice>
        </mc:AlternateContent>
        <mc:AlternateContent xmlns:mc="http://schemas.openxmlformats.org/markup-compatibility/2006">
          <mc:Choice Requires="x14">
            <control shapeId="9239" r:id="rId27" name="Check Box 23">
              <controlPr defaultSize="0" autoFill="0" autoLine="0" autoPict="0">
                <anchor moveWithCells="1">
                  <from>
                    <xdr:col>6</xdr:col>
                    <xdr:colOff>19050</xdr:colOff>
                    <xdr:row>31</xdr:row>
                    <xdr:rowOff>28575</xdr:rowOff>
                  </from>
                  <to>
                    <xdr:col>6</xdr:col>
                    <xdr:colOff>523875</xdr:colOff>
                    <xdr:row>31</xdr:row>
                    <xdr:rowOff>323850</xdr:rowOff>
                  </to>
                </anchor>
              </controlPr>
            </control>
          </mc:Choice>
        </mc:AlternateContent>
        <mc:AlternateContent xmlns:mc="http://schemas.openxmlformats.org/markup-compatibility/2006">
          <mc:Choice Requires="x14">
            <control shapeId="9240" r:id="rId28" name="Check Box 24">
              <controlPr defaultSize="0" autoFill="0" autoLine="0" autoPict="0">
                <anchor moveWithCells="1">
                  <from>
                    <xdr:col>4</xdr:col>
                    <xdr:colOff>19050</xdr:colOff>
                    <xdr:row>31</xdr:row>
                    <xdr:rowOff>28575</xdr:rowOff>
                  </from>
                  <to>
                    <xdr:col>4</xdr:col>
                    <xdr:colOff>523875</xdr:colOff>
                    <xdr:row>31</xdr:row>
                    <xdr:rowOff>323850</xdr:rowOff>
                  </to>
                </anchor>
              </controlPr>
            </control>
          </mc:Choice>
        </mc:AlternateContent>
        <mc:AlternateContent xmlns:mc="http://schemas.openxmlformats.org/markup-compatibility/2006">
          <mc:Choice Requires="x14">
            <control shapeId="9241" r:id="rId29" name="Check Box 25">
              <controlPr defaultSize="0" autoFill="0" autoLine="0" autoPict="0">
                <anchor moveWithCells="1">
                  <from>
                    <xdr:col>3</xdr:col>
                    <xdr:colOff>19050</xdr:colOff>
                    <xdr:row>44</xdr:row>
                    <xdr:rowOff>47625</xdr:rowOff>
                  </from>
                  <to>
                    <xdr:col>3</xdr:col>
                    <xdr:colOff>523875</xdr:colOff>
                    <xdr:row>45</xdr:row>
                    <xdr:rowOff>9525</xdr:rowOff>
                  </to>
                </anchor>
              </controlPr>
            </control>
          </mc:Choice>
        </mc:AlternateContent>
        <mc:AlternateContent xmlns:mc="http://schemas.openxmlformats.org/markup-compatibility/2006">
          <mc:Choice Requires="x14">
            <control shapeId="9242" r:id="rId30" name="Check Box 26">
              <controlPr defaultSize="0" autoFill="0" autoLine="0" autoPict="0">
                <anchor moveWithCells="1">
                  <from>
                    <xdr:col>3</xdr:col>
                    <xdr:colOff>19050</xdr:colOff>
                    <xdr:row>43</xdr:row>
                    <xdr:rowOff>47625</xdr:rowOff>
                  </from>
                  <to>
                    <xdr:col>3</xdr:col>
                    <xdr:colOff>523875</xdr:colOff>
                    <xdr:row>44</xdr:row>
                    <xdr:rowOff>9525</xdr:rowOff>
                  </to>
                </anchor>
              </controlPr>
            </control>
          </mc:Choice>
        </mc:AlternateContent>
        <mc:AlternateContent xmlns:mc="http://schemas.openxmlformats.org/markup-compatibility/2006">
          <mc:Choice Requires="x14">
            <control shapeId="9243" r:id="rId31" name="Check Box 27">
              <controlPr defaultSize="0" autoFill="0" autoLine="0" autoPict="0">
                <anchor moveWithCells="1">
                  <from>
                    <xdr:col>3</xdr:col>
                    <xdr:colOff>19050</xdr:colOff>
                    <xdr:row>42</xdr:row>
                    <xdr:rowOff>47625</xdr:rowOff>
                  </from>
                  <to>
                    <xdr:col>3</xdr:col>
                    <xdr:colOff>523875</xdr:colOff>
                    <xdr:row>43</xdr:row>
                    <xdr:rowOff>9525</xdr:rowOff>
                  </to>
                </anchor>
              </controlPr>
            </control>
          </mc:Choice>
        </mc:AlternateContent>
        <mc:AlternateContent xmlns:mc="http://schemas.openxmlformats.org/markup-compatibility/2006">
          <mc:Choice Requires="x14">
            <control shapeId="9244" r:id="rId32" name="Check Box 28">
              <controlPr defaultSize="0" autoFill="0" autoLine="0" autoPict="0">
                <anchor moveWithCells="1">
                  <from>
                    <xdr:col>3</xdr:col>
                    <xdr:colOff>19050</xdr:colOff>
                    <xdr:row>39</xdr:row>
                    <xdr:rowOff>47625</xdr:rowOff>
                  </from>
                  <to>
                    <xdr:col>3</xdr:col>
                    <xdr:colOff>523875</xdr:colOff>
                    <xdr:row>40</xdr:row>
                    <xdr:rowOff>9525</xdr:rowOff>
                  </to>
                </anchor>
              </controlPr>
            </control>
          </mc:Choice>
        </mc:AlternateContent>
        <mc:AlternateContent xmlns:mc="http://schemas.openxmlformats.org/markup-compatibility/2006">
          <mc:Choice Requires="x14">
            <control shapeId="9245" r:id="rId33" name="Check Box 29">
              <controlPr defaultSize="0" autoFill="0" autoLine="0" autoPict="0">
                <anchor moveWithCells="1">
                  <from>
                    <xdr:col>3</xdr:col>
                    <xdr:colOff>19050</xdr:colOff>
                    <xdr:row>45</xdr:row>
                    <xdr:rowOff>47625</xdr:rowOff>
                  </from>
                  <to>
                    <xdr:col>3</xdr:col>
                    <xdr:colOff>523875</xdr:colOff>
                    <xdr:row>46</xdr:row>
                    <xdr:rowOff>9525</xdr:rowOff>
                  </to>
                </anchor>
              </controlPr>
            </control>
          </mc:Choice>
        </mc:AlternateContent>
        <mc:AlternateContent xmlns:mc="http://schemas.openxmlformats.org/markup-compatibility/2006">
          <mc:Choice Requires="x14">
            <control shapeId="9246" r:id="rId34" name="Check Box 30">
              <controlPr defaultSize="0" autoFill="0" autoLine="0" autoPict="0">
                <anchor moveWithCells="1">
                  <from>
                    <xdr:col>3</xdr:col>
                    <xdr:colOff>19050</xdr:colOff>
                    <xdr:row>46</xdr:row>
                    <xdr:rowOff>47625</xdr:rowOff>
                  </from>
                  <to>
                    <xdr:col>3</xdr:col>
                    <xdr:colOff>514350</xdr:colOff>
                    <xdr:row>47</xdr:row>
                    <xdr:rowOff>9525</xdr:rowOff>
                  </to>
                </anchor>
              </controlPr>
            </control>
          </mc:Choice>
        </mc:AlternateContent>
        <mc:AlternateContent xmlns:mc="http://schemas.openxmlformats.org/markup-compatibility/2006">
          <mc:Choice Requires="x14">
            <control shapeId="9247" r:id="rId35" name="Check Box 31">
              <controlPr defaultSize="0" autoFill="0" autoLine="0" autoPict="0">
                <anchor moveWithCells="1">
                  <from>
                    <xdr:col>3</xdr:col>
                    <xdr:colOff>19050</xdr:colOff>
                    <xdr:row>49</xdr:row>
                    <xdr:rowOff>38100</xdr:rowOff>
                  </from>
                  <to>
                    <xdr:col>3</xdr:col>
                    <xdr:colOff>523875</xdr:colOff>
                    <xdr:row>50</xdr:row>
                    <xdr:rowOff>0</xdr:rowOff>
                  </to>
                </anchor>
              </controlPr>
            </control>
          </mc:Choice>
        </mc:AlternateContent>
        <mc:AlternateContent xmlns:mc="http://schemas.openxmlformats.org/markup-compatibility/2006">
          <mc:Choice Requires="x14">
            <control shapeId="9248" r:id="rId36" name="Check Box 32">
              <controlPr defaultSize="0" autoFill="0" autoLine="0" autoPict="0">
                <anchor moveWithCells="1">
                  <from>
                    <xdr:col>4</xdr:col>
                    <xdr:colOff>19050</xdr:colOff>
                    <xdr:row>39</xdr:row>
                    <xdr:rowOff>47625</xdr:rowOff>
                  </from>
                  <to>
                    <xdr:col>4</xdr:col>
                    <xdr:colOff>523875</xdr:colOff>
                    <xdr:row>40</xdr:row>
                    <xdr:rowOff>9525</xdr:rowOff>
                  </to>
                </anchor>
              </controlPr>
            </control>
          </mc:Choice>
        </mc:AlternateContent>
        <mc:AlternateContent xmlns:mc="http://schemas.openxmlformats.org/markup-compatibility/2006">
          <mc:Choice Requires="x14">
            <control shapeId="9249" r:id="rId37" name="Check Box 33">
              <controlPr defaultSize="0" autoFill="0" autoLine="0" autoPict="0">
                <anchor moveWithCells="1">
                  <from>
                    <xdr:col>4</xdr:col>
                    <xdr:colOff>19050</xdr:colOff>
                    <xdr:row>42</xdr:row>
                    <xdr:rowOff>47625</xdr:rowOff>
                  </from>
                  <to>
                    <xdr:col>4</xdr:col>
                    <xdr:colOff>523875</xdr:colOff>
                    <xdr:row>43</xdr:row>
                    <xdr:rowOff>9525</xdr:rowOff>
                  </to>
                </anchor>
              </controlPr>
            </control>
          </mc:Choice>
        </mc:AlternateContent>
        <mc:AlternateContent xmlns:mc="http://schemas.openxmlformats.org/markup-compatibility/2006">
          <mc:Choice Requires="x14">
            <control shapeId="9250" r:id="rId38" name="Check Box 34">
              <controlPr defaultSize="0" autoFill="0" autoLine="0" autoPict="0">
                <anchor moveWithCells="1">
                  <from>
                    <xdr:col>4</xdr:col>
                    <xdr:colOff>19050</xdr:colOff>
                    <xdr:row>43</xdr:row>
                    <xdr:rowOff>47625</xdr:rowOff>
                  </from>
                  <to>
                    <xdr:col>4</xdr:col>
                    <xdr:colOff>523875</xdr:colOff>
                    <xdr:row>44</xdr:row>
                    <xdr:rowOff>9525</xdr:rowOff>
                  </to>
                </anchor>
              </controlPr>
            </control>
          </mc:Choice>
        </mc:AlternateContent>
        <mc:AlternateContent xmlns:mc="http://schemas.openxmlformats.org/markup-compatibility/2006">
          <mc:Choice Requires="x14">
            <control shapeId="9251" r:id="rId39" name="Check Box 35">
              <controlPr defaultSize="0" autoFill="0" autoLine="0" autoPict="0">
                <anchor moveWithCells="1">
                  <from>
                    <xdr:col>4</xdr:col>
                    <xdr:colOff>19050</xdr:colOff>
                    <xdr:row>44</xdr:row>
                    <xdr:rowOff>47625</xdr:rowOff>
                  </from>
                  <to>
                    <xdr:col>4</xdr:col>
                    <xdr:colOff>523875</xdr:colOff>
                    <xdr:row>45</xdr:row>
                    <xdr:rowOff>9525</xdr:rowOff>
                  </to>
                </anchor>
              </controlPr>
            </control>
          </mc:Choice>
        </mc:AlternateContent>
        <mc:AlternateContent xmlns:mc="http://schemas.openxmlformats.org/markup-compatibility/2006">
          <mc:Choice Requires="x14">
            <control shapeId="9252" r:id="rId40" name="Check Box 36">
              <controlPr defaultSize="0" autoFill="0" autoLine="0" autoPict="0">
                <anchor moveWithCells="1">
                  <from>
                    <xdr:col>4</xdr:col>
                    <xdr:colOff>19050</xdr:colOff>
                    <xdr:row>45</xdr:row>
                    <xdr:rowOff>47625</xdr:rowOff>
                  </from>
                  <to>
                    <xdr:col>4</xdr:col>
                    <xdr:colOff>523875</xdr:colOff>
                    <xdr:row>46</xdr:row>
                    <xdr:rowOff>9525</xdr:rowOff>
                  </to>
                </anchor>
              </controlPr>
            </control>
          </mc:Choice>
        </mc:AlternateContent>
        <mc:AlternateContent xmlns:mc="http://schemas.openxmlformats.org/markup-compatibility/2006">
          <mc:Choice Requires="x14">
            <control shapeId="9254" r:id="rId41" name="Check Box 38">
              <controlPr defaultSize="0" autoFill="0" autoLine="0" autoPict="0">
                <anchor moveWithCells="1">
                  <from>
                    <xdr:col>4</xdr:col>
                    <xdr:colOff>19050</xdr:colOff>
                    <xdr:row>49</xdr:row>
                    <xdr:rowOff>38100</xdr:rowOff>
                  </from>
                  <to>
                    <xdr:col>4</xdr:col>
                    <xdr:colOff>523875</xdr:colOff>
                    <xdr:row>50</xdr:row>
                    <xdr:rowOff>0</xdr:rowOff>
                  </to>
                </anchor>
              </controlPr>
            </control>
          </mc:Choice>
        </mc:AlternateContent>
        <mc:AlternateContent xmlns:mc="http://schemas.openxmlformats.org/markup-compatibility/2006">
          <mc:Choice Requires="x14">
            <control shapeId="9256" r:id="rId42" name="Check Box 40">
              <controlPr defaultSize="0" autoFill="0" autoLine="0" autoPict="0">
                <anchor moveWithCells="1">
                  <from>
                    <xdr:col>3</xdr:col>
                    <xdr:colOff>19050</xdr:colOff>
                    <xdr:row>47</xdr:row>
                    <xdr:rowOff>47625</xdr:rowOff>
                  </from>
                  <to>
                    <xdr:col>3</xdr:col>
                    <xdr:colOff>514350</xdr:colOff>
                    <xdr:row>48</xdr:row>
                    <xdr:rowOff>9525</xdr:rowOff>
                  </to>
                </anchor>
              </controlPr>
            </control>
          </mc:Choice>
        </mc:AlternateContent>
        <mc:AlternateContent xmlns:mc="http://schemas.openxmlformats.org/markup-compatibility/2006">
          <mc:Choice Requires="x14">
            <control shapeId="9260" r:id="rId43" name="Check Box 44">
              <controlPr defaultSize="0" autoFill="0" autoLine="0" autoPict="0">
                <anchor moveWithCells="1">
                  <from>
                    <xdr:col>3</xdr:col>
                    <xdr:colOff>19050</xdr:colOff>
                    <xdr:row>48</xdr:row>
                    <xdr:rowOff>38100</xdr:rowOff>
                  </from>
                  <to>
                    <xdr:col>3</xdr:col>
                    <xdr:colOff>514350</xdr:colOff>
                    <xdr:row>49</xdr:row>
                    <xdr:rowOff>0</xdr:rowOff>
                  </to>
                </anchor>
              </controlPr>
            </control>
          </mc:Choice>
        </mc:AlternateContent>
        <mc:AlternateContent xmlns:mc="http://schemas.openxmlformats.org/markup-compatibility/2006">
          <mc:Choice Requires="x14">
            <control shapeId="9262" r:id="rId44" name="Check Box 46">
              <controlPr defaultSize="0" autoFill="0" autoLine="0" autoPict="0">
                <anchor moveWithCells="1">
                  <from>
                    <xdr:col>4</xdr:col>
                    <xdr:colOff>19050</xdr:colOff>
                    <xdr:row>48</xdr:row>
                    <xdr:rowOff>38100</xdr:rowOff>
                  </from>
                  <to>
                    <xdr:col>4</xdr:col>
                    <xdr:colOff>514350</xdr:colOff>
                    <xdr:row>49</xdr:row>
                    <xdr:rowOff>0</xdr:rowOff>
                  </to>
                </anchor>
              </controlPr>
            </control>
          </mc:Choice>
        </mc:AlternateContent>
        <mc:AlternateContent xmlns:mc="http://schemas.openxmlformats.org/markup-compatibility/2006">
          <mc:Choice Requires="x14">
            <control shapeId="9265" r:id="rId45" name="Check Box 49">
              <controlPr defaultSize="0" autoFill="0" autoLine="0" autoPict="0">
                <anchor moveWithCells="1">
                  <from>
                    <xdr:col>4</xdr:col>
                    <xdr:colOff>19050</xdr:colOff>
                    <xdr:row>46</xdr:row>
                    <xdr:rowOff>28575</xdr:rowOff>
                  </from>
                  <to>
                    <xdr:col>4</xdr:col>
                    <xdr:colOff>523875</xdr:colOff>
                    <xdr:row>46</xdr:row>
                    <xdr:rowOff>180975</xdr:rowOff>
                  </to>
                </anchor>
              </controlPr>
            </control>
          </mc:Choice>
        </mc:AlternateContent>
        <mc:AlternateContent xmlns:mc="http://schemas.openxmlformats.org/markup-compatibility/2006">
          <mc:Choice Requires="x14">
            <control shapeId="9267" r:id="rId46" name="Check Box 51">
              <controlPr defaultSize="0" autoFill="0" autoLine="0" autoPict="0">
                <anchor moveWithCells="1">
                  <from>
                    <xdr:col>4</xdr:col>
                    <xdr:colOff>19050</xdr:colOff>
                    <xdr:row>47</xdr:row>
                    <xdr:rowOff>38100</xdr:rowOff>
                  </from>
                  <to>
                    <xdr:col>4</xdr:col>
                    <xdr:colOff>523875</xdr:colOff>
                    <xdr:row>48</xdr:row>
                    <xdr:rowOff>0</xdr:rowOff>
                  </to>
                </anchor>
              </controlPr>
            </control>
          </mc:Choice>
        </mc:AlternateContent>
        <mc:AlternateContent xmlns:mc="http://schemas.openxmlformats.org/markup-compatibility/2006">
          <mc:Choice Requires="x14">
            <control shapeId="9268" r:id="rId47" name="Check Box 52">
              <controlPr defaultSize="0" autoFill="0" autoLine="0" autoPict="0">
                <anchor moveWithCells="1">
                  <from>
                    <xdr:col>3</xdr:col>
                    <xdr:colOff>19050</xdr:colOff>
                    <xdr:row>41</xdr:row>
                    <xdr:rowOff>47625</xdr:rowOff>
                  </from>
                  <to>
                    <xdr:col>3</xdr:col>
                    <xdr:colOff>523875</xdr:colOff>
                    <xdr:row>42</xdr:row>
                    <xdr:rowOff>9525</xdr:rowOff>
                  </to>
                </anchor>
              </controlPr>
            </control>
          </mc:Choice>
        </mc:AlternateContent>
        <mc:AlternateContent xmlns:mc="http://schemas.openxmlformats.org/markup-compatibility/2006">
          <mc:Choice Requires="x14">
            <control shapeId="9269" r:id="rId48" name="Check Box 53">
              <controlPr defaultSize="0" autoFill="0" autoLine="0" autoPict="0">
                <anchor moveWithCells="1">
                  <from>
                    <xdr:col>4</xdr:col>
                    <xdr:colOff>19050</xdr:colOff>
                    <xdr:row>41</xdr:row>
                    <xdr:rowOff>47625</xdr:rowOff>
                  </from>
                  <to>
                    <xdr:col>4</xdr:col>
                    <xdr:colOff>523875</xdr:colOff>
                    <xdr:row>42</xdr:row>
                    <xdr:rowOff>9525</xdr:rowOff>
                  </to>
                </anchor>
              </controlPr>
            </control>
          </mc:Choice>
        </mc:AlternateContent>
        <mc:AlternateContent xmlns:mc="http://schemas.openxmlformats.org/markup-compatibility/2006">
          <mc:Choice Requires="x14">
            <control shapeId="9270" r:id="rId49" name="Check Box 54">
              <controlPr defaultSize="0" autoFill="0" autoLine="0" autoPict="0">
                <anchor moveWithCells="1">
                  <from>
                    <xdr:col>3</xdr:col>
                    <xdr:colOff>19050</xdr:colOff>
                    <xdr:row>40</xdr:row>
                    <xdr:rowOff>47625</xdr:rowOff>
                  </from>
                  <to>
                    <xdr:col>3</xdr:col>
                    <xdr:colOff>523875</xdr:colOff>
                    <xdr:row>41</xdr:row>
                    <xdr:rowOff>9525</xdr:rowOff>
                  </to>
                </anchor>
              </controlPr>
            </control>
          </mc:Choice>
        </mc:AlternateContent>
        <mc:AlternateContent xmlns:mc="http://schemas.openxmlformats.org/markup-compatibility/2006">
          <mc:Choice Requires="x14">
            <control shapeId="9271" r:id="rId50" name="Check Box 55">
              <controlPr defaultSize="0" autoFill="0" autoLine="0" autoPict="0">
                <anchor moveWithCells="1">
                  <from>
                    <xdr:col>4</xdr:col>
                    <xdr:colOff>19050</xdr:colOff>
                    <xdr:row>40</xdr:row>
                    <xdr:rowOff>47625</xdr:rowOff>
                  </from>
                  <to>
                    <xdr:col>4</xdr:col>
                    <xdr:colOff>523875</xdr:colOff>
                    <xdr:row>41</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pageSetUpPr fitToPage="1"/>
  </sheetPr>
  <dimension ref="A1:J64"/>
  <sheetViews>
    <sheetView showGridLines="0" showRowColHeaders="0" showZeros="0" zoomScale="110" zoomScaleNormal="110" workbookViewId="0">
      <selection activeCell="D5" sqref="D5"/>
    </sheetView>
  </sheetViews>
  <sheetFormatPr baseColWidth="10" defaultColWidth="11.42578125" defaultRowHeight="12" x14ac:dyDescent="0.2"/>
  <cols>
    <col min="1" max="1" width="22" style="14" customWidth="1"/>
    <col min="2" max="2" width="5.7109375" style="99" customWidth="1"/>
    <col min="3" max="3" width="15.7109375" style="14" customWidth="1"/>
    <col min="4" max="8" width="13" style="14" customWidth="1"/>
    <col min="9" max="16384" width="11.42578125" style="14"/>
  </cols>
  <sheetData>
    <row r="1" spans="1:8" ht="12.75" x14ac:dyDescent="0.2">
      <c r="A1" s="297" t="s">
        <v>236</v>
      </c>
      <c r="B1" s="298"/>
      <c r="C1" s="297"/>
      <c r="D1" s="299"/>
      <c r="E1" s="299"/>
      <c r="F1" s="299"/>
      <c r="G1" s="17"/>
    </row>
    <row r="2" spans="1:8" x14ac:dyDescent="0.2">
      <c r="A2" s="18"/>
      <c r="B2" s="98"/>
      <c r="C2" s="18"/>
      <c r="D2" s="18"/>
      <c r="E2" s="18"/>
      <c r="F2" s="18"/>
      <c r="G2" s="18"/>
    </row>
    <row r="3" spans="1:8" ht="12.75" x14ac:dyDescent="0.2">
      <c r="A3" s="387" t="s">
        <v>135</v>
      </c>
      <c r="B3" s="387"/>
      <c r="C3" s="387"/>
      <c r="D3" s="387"/>
      <c r="E3" s="387"/>
      <c r="F3" s="387"/>
      <c r="G3" s="387"/>
    </row>
    <row r="4" spans="1:8" ht="3" customHeight="1" x14ac:dyDescent="0.2">
      <c r="A4" s="190"/>
      <c r="B4" s="192"/>
      <c r="C4" s="190"/>
      <c r="D4" s="186"/>
      <c r="E4" s="193"/>
      <c r="F4" s="193"/>
      <c r="G4" s="193"/>
    </row>
    <row r="5" spans="1:8" ht="15" customHeight="1" x14ac:dyDescent="0.2">
      <c r="A5" s="78" t="s">
        <v>123</v>
      </c>
      <c r="B5" s="194"/>
      <c r="C5" s="78"/>
      <c r="D5" s="255"/>
      <c r="E5" s="255"/>
      <c r="F5" s="255"/>
      <c r="G5" s="255"/>
      <c r="H5" s="256"/>
    </row>
    <row r="6" spans="1:8" ht="15" customHeight="1" x14ac:dyDescent="0.2">
      <c r="A6" s="78" t="s">
        <v>37</v>
      </c>
      <c r="B6" s="194"/>
      <c r="C6" s="78"/>
      <c r="D6" s="255"/>
      <c r="E6" s="255"/>
      <c r="F6" s="255"/>
      <c r="G6" s="255"/>
      <c r="H6" s="256"/>
    </row>
    <row r="7" spans="1:8" ht="15" customHeight="1" x14ac:dyDescent="0.2">
      <c r="A7" s="78" t="s">
        <v>38</v>
      </c>
      <c r="B7" s="194"/>
      <c r="C7" s="78"/>
      <c r="D7" s="255"/>
      <c r="E7" s="255"/>
      <c r="F7" s="255"/>
      <c r="G7" s="255"/>
      <c r="H7" s="256"/>
    </row>
    <row r="8" spans="1:8" ht="15" customHeight="1" x14ac:dyDescent="0.2">
      <c r="A8" s="388" t="s">
        <v>155</v>
      </c>
      <c r="B8" s="388"/>
      <c r="C8" s="389"/>
      <c r="D8" s="176"/>
      <c r="E8" s="176"/>
      <c r="F8" s="176"/>
      <c r="G8" s="176"/>
      <c r="H8" s="100"/>
    </row>
    <row r="9" spans="1:8" ht="15" customHeight="1" x14ac:dyDescent="0.2">
      <c r="A9" s="388" t="s">
        <v>124</v>
      </c>
      <c r="B9" s="388"/>
      <c r="C9" s="389"/>
      <c r="D9" s="210"/>
      <c r="E9" s="210"/>
      <c r="F9" s="210"/>
      <c r="G9" s="210"/>
      <c r="H9" s="211"/>
    </row>
    <row r="10" spans="1:8" ht="15" customHeight="1" x14ac:dyDescent="0.2">
      <c r="A10" s="388" t="s">
        <v>74</v>
      </c>
      <c r="B10" s="388"/>
      <c r="C10" s="389"/>
      <c r="D10" s="210"/>
      <c r="E10" s="210"/>
      <c r="F10" s="210"/>
      <c r="G10" s="210"/>
      <c r="H10" s="211"/>
    </row>
    <row r="11" spans="1:8" ht="18" customHeight="1" x14ac:dyDescent="0.2">
      <c r="A11" s="78" t="s">
        <v>75</v>
      </c>
      <c r="B11" s="194"/>
      <c r="C11" s="78"/>
      <c r="D11" s="210"/>
      <c r="E11" s="210"/>
      <c r="F11" s="210"/>
      <c r="G11" s="210"/>
      <c r="H11" s="211"/>
    </row>
    <row r="12" spans="1:8" ht="15" customHeight="1" x14ac:dyDescent="0.2">
      <c r="A12" s="388" t="s">
        <v>76</v>
      </c>
      <c r="B12" s="388"/>
      <c r="C12" s="389"/>
      <c r="D12" s="195"/>
      <c r="E12" s="195"/>
      <c r="F12" s="195"/>
      <c r="G12" s="195"/>
      <c r="H12" s="185"/>
    </row>
    <row r="13" spans="1:8" ht="15" customHeight="1" x14ac:dyDescent="0.2">
      <c r="A13" s="388" t="s">
        <v>77</v>
      </c>
      <c r="B13" s="388"/>
      <c r="C13" s="389"/>
      <c r="D13" s="195"/>
      <c r="E13" s="195"/>
      <c r="F13" s="195"/>
      <c r="G13" s="195"/>
      <c r="H13" s="185"/>
    </row>
    <row r="14" spans="1:8" ht="15" customHeight="1" x14ac:dyDescent="0.2">
      <c r="A14" s="186"/>
      <c r="B14" s="196"/>
      <c r="C14" s="186"/>
      <c r="D14" s="188"/>
      <c r="E14" s="188"/>
      <c r="F14" s="188"/>
      <c r="G14" s="188"/>
      <c r="H14" s="101"/>
    </row>
    <row r="15" spans="1:8" ht="15" customHeight="1" x14ac:dyDescent="0.2">
      <c r="A15" s="197" t="s">
        <v>136</v>
      </c>
      <c r="B15" s="198"/>
      <c r="C15" s="187" t="s">
        <v>156</v>
      </c>
      <c r="D15" s="189"/>
      <c r="E15" s="189"/>
      <c r="F15" s="189"/>
      <c r="G15" s="189"/>
      <c r="H15" s="102"/>
    </row>
    <row r="16" spans="1:8" ht="15" customHeight="1" x14ac:dyDescent="0.2">
      <c r="A16" s="186" t="s">
        <v>78</v>
      </c>
      <c r="B16" s="196"/>
      <c r="C16" s="222" t="str">
        <f>IF(SUM(D16:H16)&gt;0,SUM(D16:H16),"")</f>
        <v/>
      </c>
      <c r="D16" s="238"/>
      <c r="E16" s="238"/>
      <c r="F16" s="238"/>
      <c r="G16" s="238"/>
      <c r="H16" s="238"/>
    </row>
    <row r="17" spans="1:10" ht="15" customHeight="1" x14ac:dyDescent="0.2">
      <c r="A17" s="186" t="s">
        <v>39</v>
      </c>
      <c r="B17" s="196"/>
      <c r="C17" s="222" t="str">
        <f t="shared" ref="C17:C26" si="0">IF(SUM(D17:H17)&gt;0,SUM(D17:H17),"")</f>
        <v/>
      </c>
      <c r="D17" s="238"/>
      <c r="E17" s="238"/>
      <c r="F17" s="238"/>
      <c r="G17" s="238"/>
      <c r="H17" s="238"/>
    </row>
    <row r="18" spans="1:10" ht="15" customHeight="1" x14ac:dyDescent="0.2">
      <c r="A18" s="193" t="s">
        <v>40</v>
      </c>
      <c r="B18" s="199"/>
      <c r="C18" s="222" t="str">
        <f t="shared" si="0"/>
        <v/>
      </c>
      <c r="D18" s="238"/>
      <c r="E18" s="238"/>
      <c r="F18" s="238"/>
      <c r="G18" s="238"/>
      <c r="H18" s="238"/>
    </row>
    <row r="19" spans="1:10" ht="15" customHeight="1" x14ac:dyDescent="0.2">
      <c r="A19" s="390" t="s">
        <v>181</v>
      </c>
      <c r="B19" s="390"/>
      <c r="C19" s="223" t="str">
        <f t="shared" si="0"/>
        <v/>
      </c>
      <c r="D19" s="239"/>
      <c r="E19" s="239"/>
      <c r="F19" s="239"/>
      <c r="G19" s="239"/>
      <c r="H19" s="239"/>
    </row>
    <row r="20" spans="1:10" ht="15" customHeight="1" x14ac:dyDescent="0.2">
      <c r="A20" s="190" t="s">
        <v>134</v>
      </c>
      <c r="B20" s="192"/>
      <c r="C20" s="224" t="str">
        <f t="shared" si="0"/>
        <v/>
      </c>
      <c r="D20" s="220" t="str">
        <f t="shared" ref="D20:G20" si="1">IF(SUM(D16:D19)=0,"",SUM(D16:D19))</f>
        <v/>
      </c>
      <c r="E20" s="220" t="str">
        <f t="shared" si="1"/>
        <v/>
      </c>
      <c r="F20" s="220" t="str">
        <f t="shared" si="1"/>
        <v/>
      </c>
      <c r="G20" s="220" t="str">
        <f t="shared" si="1"/>
        <v/>
      </c>
      <c r="H20" s="221" t="str">
        <f>IF(SUM(H16:H19)=0,"",SUM(H16:H19))</f>
        <v/>
      </c>
    </row>
    <row r="21" spans="1:10" ht="15" customHeight="1" x14ac:dyDescent="0.2">
      <c r="A21" s="186" t="s">
        <v>41</v>
      </c>
      <c r="B21" s="196"/>
      <c r="C21" s="240" t="str">
        <f t="shared" si="0"/>
        <v/>
      </c>
      <c r="D21" s="241"/>
      <c r="E21" s="241"/>
      <c r="F21" s="241"/>
      <c r="G21" s="241"/>
      <c r="H21" s="241"/>
    </row>
    <row r="22" spans="1:10" ht="15" customHeight="1" x14ac:dyDescent="0.2">
      <c r="A22" s="186" t="s">
        <v>42</v>
      </c>
      <c r="B22" s="196"/>
      <c r="C22" s="222" t="str">
        <f t="shared" si="0"/>
        <v/>
      </c>
      <c r="D22" s="238"/>
      <c r="E22" s="238"/>
      <c r="F22" s="238"/>
      <c r="G22" s="238"/>
      <c r="H22" s="238"/>
    </row>
    <row r="23" spans="1:10" ht="15" customHeight="1" x14ac:dyDescent="0.2">
      <c r="A23" s="186" t="s">
        <v>43</v>
      </c>
      <c r="B23" s="196"/>
      <c r="C23" s="222" t="str">
        <f t="shared" si="0"/>
        <v/>
      </c>
      <c r="D23" s="238"/>
      <c r="E23" s="238"/>
      <c r="F23" s="238"/>
      <c r="G23" s="238"/>
      <c r="H23" s="238"/>
    </row>
    <row r="24" spans="1:10" ht="15" customHeight="1" x14ac:dyDescent="0.2">
      <c r="A24" s="390" t="s">
        <v>181</v>
      </c>
      <c r="B24" s="390"/>
      <c r="C24" s="223" t="str">
        <f t="shared" si="0"/>
        <v/>
      </c>
      <c r="D24" s="239"/>
      <c r="E24" s="239"/>
      <c r="F24" s="239"/>
      <c r="G24" s="239"/>
      <c r="H24" s="239"/>
    </row>
    <row r="25" spans="1:10" ht="15" customHeight="1" x14ac:dyDescent="0.2">
      <c r="A25" s="190" t="s">
        <v>79</v>
      </c>
      <c r="B25" s="192"/>
      <c r="C25" s="224" t="str">
        <f t="shared" si="0"/>
        <v/>
      </c>
      <c r="D25" s="220" t="str">
        <f t="shared" ref="D25:G25" si="2">IF(SUM(D21:D24)&gt;0,SUM(D21:D24),"")</f>
        <v/>
      </c>
      <c r="E25" s="220" t="str">
        <f t="shared" si="2"/>
        <v/>
      </c>
      <c r="F25" s="220" t="str">
        <f t="shared" si="2"/>
        <v/>
      </c>
      <c r="G25" s="220" t="str">
        <f t="shared" si="2"/>
        <v/>
      </c>
      <c r="H25" s="221" t="str">
        <f>IF(SUM(H21:H24)&gt;0,SUM(H21:H24),"")</f>
        <v/>
      </c>
    </row>
    <row r="26" spans="1:10" ht="15" customHeight="1" x14ac:dyDescent="0.2">
      <c r="A26" s="190" t="s">
        <v>152</v>
      </c>
      <c r="B26" s="192"/>
      <c r="C26" s="224" t="str">
        <f t="shared" si="0"/>
        <v/>
      </c>
      <c r="D26" s="220" t="str">
        <f t="shared" ref="D26:G26" si="3">IF(SUM(D16+D17+D18+D19+D21+D22+D23+D24)&gt;0,SUM(D16+D17+D18+D19+D21+D22+D23+D24),"")</f>
        <v/>
      </c>
      <c r="E26" s="220" t="str">
        <f t="shared" si="3"/>
        <v/>
      </c>
      <c r="F26" s="220" t="str">
        <f t="shared" si="3"/>
        <v/>
      </c>
      <c r="G26" s="220" t="str">
        <f t="shared" si="3"/>
        <v/>
      </c>
      <c r="H26" s="221" t="str">
        <f>IF(SUM(H16+H17+H18+H19+H21+H22+H23+H24)&gt;0,SUM(H16+H17+H18+H19+H21+H22+H23+H24),"")</f>
        <v/>
      </c>
    </row>
    <row r="27" spans="1:10" ht="15" customHeight="1" x14ac:dyDescent="0.2">
      <c r="A27" s="190" t="s">
        <v>161</v>
      </c>
      <c r="B27" s="192"/>
      <c r="C27" s="246"/>
      <c r="D27" s="220" t="str">
        <f t="shared" ref="D27:G27" si="4">IF(D26="","",$C$27*D28)</f>
        <v/>
      </c>
      <c r="E27" s="220" t="str">
        <f t="shared" si="4"/>
        <v/>
      </c>
      <c r="F27" s="220" t="str">
        <f t="shared" si="4"/>
        <v/>
      </c>
      <c r="G27" s="220" t="str">
        <f t="shared" si="4"/>
        <v/>
      </c>
      <c r="H27" s="221" t="str">
        <f>IF(H26="","",$C$27*H28)</f>
        <v/>
      </c>
    </row>
    <row r="28" spans="1:10" ht="15" customHeight="1" x14ac:dyDescent="0.2">
      <c r="A28" s="191" t="s">
        <v>44</v>
      </c>
      <c r="B28" s="196"/>
      <c r="C28" s="258">
        <f>SUM(D28:H28)</f>
        <v>0</v>
      </c>
      <c r="D28" s="225" t="str">
        <f t="shared" ref="D28:H28" si="5">IF(D26="","",D26/$C$26)</f>
        <v/>
      </c>
      <c r="E28" s="225" t="str">
        <f t="shared" si="5"/>
        <v/>
      </c>
      <c r="F28" s="225" t="str">
        <f t="shared" si="5"/>
        <v/>
      </c>
      <c r="G28" s="225" t="str">
        <f t="shared" si="5"/>
        <v/>
      </c>
      <c r="H28" s="226" t="str">
        <f t="shared" si="5"/>
        <v/>
      </c>
      <c r="J28" s="85"/>
    </row>
    <row r="29" spans="1:10" ht="15" customHeight="1" x14ac:dyDescent="0.2">
      <c r="A29" s="186"/>
      <c r="B29" s="196"/>
      <c r="C29" s="231"/>
      <c r="D29" s="232"/>
      <c r="E29" s="232"/>
      <c r="F29" s="232"/>
      <c r="G29" s="232"/>
      <c r="H29" s="232"/>
    </row>
    <row r="30" spans="1:10" ht="15" customHeight="1" x14ac:dyDescent="0.2">
      <c r="A30" s="197" t="s">
        <v>137</v>
      </c>
      <c r="B30" s="198"/>
      <c r="C30" s="187" t="s">
        <v>129</v>
      </c>
      <c r="D30" s="242"/>
      <c r="E30" s="242"/>
      <c r="F30" s="234"/>
      <c r="G30" s="243"/>
      <c r="H30" s="243"/>
    </row>
    <row r="31" spans="1:10" ht="15" customHeight="1" x14ac:dyDescent="0.2">
      <c r="A31" s="190" t="s">
        <v>138</v>
      </c>
      <c r="B31" s="192"/>
      <c r="C31" s="244" t="str">
        <f t="shared" ref="C31" si="6">IF(SUM(D31:H31)&gt;0,SUM(D31:H31),"")</f>
        <v/>
      </c>
      <c r="D31" s="218"/>
      <c r="E31" s="218"/>
      <c r="F31" s="218"/>
      <c r="G31" s="218"/>
      <c r="H31" s="218"/>
    </row>
    <row r="32" spans="1:10" ht="15" customHeight="1" x14ac:dyDescent="0.2">
      <c r="A32" s="191" t="s">
        <v>44</v>
      </c>
      <c r="B32" s="196"/>
      <c r="C32" s="258" t="str">
        <f>IF(C31="","",C31/$C$31)</f>
        <v/>
      </c>
      <c r="D32" s="225" t="str">
        <f t="shared" ref="D32:G32" si="7">IF(D31="","",D31/$C$31)</f>
        <v/>
      </c>
      <c r="E32" s="225" t="str">
        <f t="shared" si="7"/>
        <v/>
      </c>
      <c r="F32" s="225" t="str">
        <f t="shared" si="7"/>
        <v/>
      </c>
      <c r="G32" s="225" t="str">
        <f t="shared" si="7"/>
        <v/>
      </c>
      <c r="H32" s="226" t="str">
        <f>IF(H31="","",H31/$C$31)</f>
        <v/>
      </c>
    </row>
    <row r="33" spans="1:8" ht="15" customHeight="1" x14ac:dyDescent="0.2">
      <c r="A33" s="186"/>
      <c r="B33" s="196"/>
      <c r="C33" s="231"/>
      <c r="D33" s="232"/>
      <c r="E33" s="232"/>
      <c r="F33" s="242"/>
      <c r="G33" s="232"/>
      <c r="H33" s="232"/>
    </row>
    <row r="34" spans="1:8" ht="15" customHeight="1" x14ac:dyDescent="0.2">
      <c r="A34" s="190" t="s">
        <v>139</v>
      </c>
      <c r="B34" s="192"/>
      <c r="C34" s="233"/>
      <c r="D34" s="234"/>
      <c r="E34" s="234"/>
      <c r="F34" s="234"/>
      <c r="G34" s="234"/>
      <c r="H34" s="234"/>
    </row>
    <row r="35" spans="1:8" ht="15" customHeight="1" x14ac:dyDescent="0.2">
      <c r="A35" s="186" t="s">
        <v>45</v>
      </c>
      <c r="B35" s="196"/>
      <c r="C35" s="222" t="str">
        <f>IF(SUM(D35:H35)&gt;0,SUM(D35:H35),"")</f>
        <v/>
      </c>
      <c r="D35" s="217"/>
      <c r="E35" s="217"/>
      <c r="F35" s="217"/>
      <c r="G35" s="217"/>
      <c r="H35" s="217"/>
    </row>
    <row r="36" spans="1:8" ht="15" customHeight="1" x14ac:dyDescent="0.2">
      <c r="A36" s="186" t="s">
        <v>46</v>
      </c>
      <c r="B36" s="196"/>
      <c r="C36" s="222" t="str">
        <f t="shared" ref="C36:C38" si="8">IF(SUM(D36:H36)&gt;0,SUM(D36:H36),"")</f>
        <v/>
      </c>
      <c r="D36" s="217"/>
      <c r="E36" s="217"/>
      <c r="F36" s="217"/>
      <c r="G36" s="217"/>
      <c r="H36" s="217"/>
    </row>
    <row r="37" spans="1:8" ht="15" customHeight="1" x14ac:dyDescent="0.2">
      <c r="A37" s="186" t="s">
        <v>47</v>
      </c>
      <c r="B37" s="196"/>
      <c r="C37" s="223" t="str">
        <f t="shared" si="8"/>
        <v/>
      </c>
      <c r="D37" s="218"/>
      <c r="E37" s="218"/>
      <c r="F37" s="218"/>
      <c r="G37" s="218"/>
      <c r="H37" s="218"/>
    </row>
    <row r="38" spans="1:8" ht="15" customHeight="1" x14ac:dyDescent="0.2">
      <c r="A38" s="190" t="s">
        <v>48</v>
      </c>
      <c r="B38" s="192"/>
      <c r="C38" s="224" t="str">
        <f t="shared" si="8"/>
        <v/>
      </c>
      <c r="D38" s="220" t="str">
        <f t="shared" ref="D38:G38" si="9">IF(SUM(D35:D37)=0,"",SUM(D35:D37))</f>
        <v/>
      </c>
      <c r="E38" s="220" t="str">
        <f t="shared" si="9"/>
        <v/>
      </c>
      <c r="F38" s="220" t="str">
        <f t="shared" si="9"/>
        <v/>
      </c>
      <c r="G38" s="220" t="str">
        <f t="shared" si="9"/>
        <v/>
      </c>
      <c r="H38" s="221" t="str">
        <f>IF(SUM(H35:H37)=0,"",SUM(H35:H37))</f>
        <v/>
      </c>
    </row>
    <row r="39" spans="1:8" ht="15" customHeight="1" x14ac:dyDescent="0.2">
      <c r="A39" s="191" t="s">
        <v>44</v>
      </c>
      <c r="B39" s="196"/>
      <c r="C39" s="258" t="str">
        <f>IF(C38="","",C38/$C$38)</f>
        <v/>
      </c>
      <c r="D39" s="225" t="str">
        <f t="shared" ref="D39:G39" si="10">IF(D38="","",D38/$C$38)</f>
        <v/>
      </c>
      <c r="E39" s="225" t="str">
        <f t="shared" si="10"/>
        <v/>
      </c>
      <c r="F39" s="225" t="str">
        <f t="shared" si="10"/>
        <v/>
      </c>
      <c r="G39" s="225" t="str">
        <f t="shared" si="10"/>
        <v/>
      </c>
      <c r="H39" s="226" t="str">
        <f>IF(H38="","",H38/$C$38)</f>
        <v/>
      </c>
    </row>
    <row r="40" spans="1:8" ht="15" customHeight="1" x14ac:dyDescent="0.2">
      <c r="A40" s="191"/>
      <c r="B40" s="196"/>
      <c r="C40" s="227"/>
      <c r="D40" s="228"/>
      <c r="E40" s="228"/>
      <c r="F40" s="228"/>
      <c r="G40" s="228"/>
      <c r="H40" s="228"/>
    </row>
    <row r="41" spans="1:8" ht="15" customHeight="1" x14ac:dyDescent="0.2">
      <c r="A41" s="190" t="s">
        <v>140</v>
      </c>
      <c r="B41" s="192"/>
      <c r="C41" s="229"/>
      <c r="D41" s="230"/>
      <c r="E41" s="228"/>
      <c r="F41" s="228"/>
      <c r="G41" s="228"/>
      <c r="H41" s="228"/>
    </row>
    <row r="42" spans="1:8" ht="15" customHeight="1" x14ac:dyDescent="0.2">
      <c r="A42" s="186" t="s">
        <v>80</v>
      </c>
      <c r="B42" s="196"/>
      <c r="C42" s="223" t="str">
        <f t="shared" ref="C42" si="11">IF(SUM(D42:H42)&gt;0,SUM(D42:H42),"")</f>
        <v/>
      </c>
      <c r="D42" s="218"/>
      <c r="E42" s="218"/>
      <c r="F42" s="218"/>
      <c r="G42" s="218"/>
      <c r="H42" s="218"/>
    </row>
    <row r="43" spans="1:8" ht="15" customHeight="1" x14ac:dyDescent="0.2">
      <c r="A43" s="191" t="s">
        <v>44</v>
      </c>
      <c r="B43" s="196"/>
      <c r="C43" s="258" t="str">
        <f>IF(C42="","",C42/$C$42)</f>
        <v/>
      </c>
      <c r="D43" s="225" t="str">
        <f t="shared" ref="D43:G43" si="12">IF(D42="","",D42/$C$42)</f>
        <v/>
      </c>
      <c r="E43" s="225" t="str">
        <f t="shared" si="12"/>
        <v/>
      </c>
      <c r="F43" s="225" t="str">
        <f t="shared" si="12"/>
        <v/>
      </c>
      <c r="G43" s="225" t="str">
        <f t="shared" si="12"/>
        <v/>
      </c>
      <c r="H43" s="226" t="str">
        <f>IF(H42="","",H42/$C$42)</f>
        <v/>
      </c>
    </row>
    <row r="44" spans="1:8" ht="15" customHeight="1" x14ac:dyDescent="0.2">
      <c r="A44" s="186"/>
      <c r="B44" s="196"/>
      <c r="C44" s="231"/>
      <c r="D44" s="232"/>
      <c r="E44" s="232"/>
      <c r="F44" s="232"/>
      <c r="G44" s="232"/>
      <c r="H44" s="232"/>
    </row>
    <row r="45" spans="1:8" ht="15" customHeight="1" x14ac:dyDescent="0.2">
      <c r="A45" s="190" t="s">
        <v>141</v>
      </c>
      <c r="B45" s="192"/>
      <c r="C45" s="233"/>
      <c r="D45" s="234"/>
      <c r="E45" s="234"/>
      <c r="F45" s="234"/>
      <c r="G45" s="234"/>
      <c r="H45" s="234"/>
    </row>
    <row r="46" spans="1:8" ht="15" customHeight="1" x14ac:dyDescent="0.2">
      <c r="A46" s="186" t="s">
        <v>49</v>
      </c>
      <c r="B46" s="196"/>
      <c r="C46" s="222" t="str">
        <f t="shared" ref="C46:C51" si="13">IF(SUM(D46:H46)&gt;0,SUM(D46:H46),"")</f>
        <v/>
      </c>
      <c r="D46" s="217"/>
      <c r="E46" s="217"/>
      <c r="F46" s="217"/>
      <c r="G46" s="217"/>
      <c r="H46" s="217"/>
    </row>
    <row r="47" spans="1:8" ht="15" customHeight="1" x14ac:dyDescent="0.2">
      <c r="A47" s="206" t="s">
        <v>50</v>
      </c>
      <c r="B47" s="200"/>
      <c r="C47" s="222" t="str">
        <f t="shared" si="13"/>
        <v/>
      </c>
      <c r="D47" s="217"/>
      <c r="E47" s="217"/>
      <c r="F47" s="217"/>
      <c r="G47" s="217"/>
      <c r="H47" s="217"/>
    </row>
    <row r="48" spans="1:8" ht="15" customHeight="1" x14ac:dyDescent="0.2">
      <c r="A48" s="207" t="s">
        <v>51</v>
      </c>
      <c r="B48" s="201"/>
      <c r="C48" s="222" t="str">
        <f t="shared" si="13"/>
        <v/>
      </c>
      <c r="D48" s="217"/>
      <c r="E48" s="217"/>
      <c r="F48" s="217"/>
      <c r="G48" s="217"/>
      <c r="H48" s="217"/>
    </row>
    <row r="49" spans="1:8" ht="15" customHeight="1" x14ac:dyDescent="0.2">
      <c r="A49" s="207" t="s">
        <v>174</v>
      </c>
      <c r="B49" s="201"/>
      <c r="C49" s="223" t="str">
        <f t="shared" si="13"/>
        <v/>
      </c>
      <c r="D49" s="218"/>
      <c r="E49" s="218"/>
      <c r="F49" s="218"/>
      <c r="G49" s="218"/>
      <c r="H49" s="218"/>
    </row>
    <row r="50" spans="1:8" ht="15" customHeight="1" x14ac:dyDescent="0.2">
      <c r="A50" s="390" t="s">
        <v>181</v>
      </c>
      <c r="B50" s="390"/>
      <c r="C50" s="223" t="str">
        <f t="shared" ref="C50" si="14">IF(SUM(D50:H50)&gt;0,SUM(D50:H50),"")</f>
        <v/>
      </c>
      <c r="D50" s="218"/>
      <c r="E50" s="218"/>
      <c r="F50" s="218"/>
      <c r="G50" s="218"/>
      <c r="H50" s="218"/>
    </row>
    <row r="51" spans="1:8" ht="15" customHeight="1" x14ac:dyDescent="0.2">
      <c r="A51" s="190" t="s">
        <v>52</v>
      </c>
      <c r="B51" s="192"/>
      <c r="C51" s="259" t="str">
        <f t="shared" si="13"/>
        <v/>
      </c>
      <c r="D51" s="220" t="str">
        <f t="shared" ref="D51:G51" si="15">IF(SUM(D46:D50)=0,"",SUM(D46:D50))</f>
        <v/>
      </c>
      <c r="E51" s="220" t="str">
        <f t="shared" si="15"/>
        <v/>
      </c>
      <c r="F51" s="220" t="str">
        <f t="shared" si="15"/>
        <v/>
      </c>
      <c r="G51" s="220" t="str">
        <f t="shared" si="15"/>
        <v/>
      </c>
      <c r="H51" s="221" t="str">
        <f>IF(SUM(H46:H50)=0,"",SUM(H46:H50))</f>
        <v/>
      </c>
    </row>
    <row r="52" spans="1:8" ht="15" customHeight="1" x14ac:dyDescent="0.2">
      <c r="A52" s="190"/>
      <c r="B52" s="192"/>
      <c r="C52" s="233"/>
      <c r="D52" s="231"/>
      <c r="E52" s="231"/>
      <c r="F52" s="231"/>
      <c r="G52" s="231"/>
      <c r="H52" s="235"/>
    </row>
    <row r="53" spans="1:8" ht="15" customHeight="1" x14ac:dyDescent="0.2">
      <c r="A53" s="190" t="s">
        <v>142</v>
      </c>
      <c r="B53" s="192"/>
      <c r="C53" s="233"/>
      <c r="D53" s="231"/>
      <c r="E53" s="231"/>
      <c r="F53" s="231"/>
      <c r="G53" s="231"/>
      <c r="H53" s="235"/>
    </row>
    <row r="54" spans="1:8" ht="15" customHeight="1" x14ac:dyDescent="0.2">
      <c r="A54" s="186" t="s">
        <v>143</v>
      </c>
      <c r="B54" s="196"/>
      <c r="C54" s="245"/>
      <c r="D54" s="213"/>
      <c r="E54" s="213"/>
      <c r="F54" s="213"/>
      <c r="G54" s="213"/>
      <c r="H54" s="214"/>
    </row>
    <row r="55" spans="1:8" ht="15" customHeight="1" x14ac:dyDescent="0.2">
      <c r="A55" s="206" t="s">
        <v>185</v>
      </c>
      <c r="B55" s="247"/>
      <c r="C55" s="215" t="str">
        <f>IF(C51="","",-C51)</f>
        <v/>
      </c>
      <c r="D55" s="213"/>
      <c r="E55" s="213"/>
      <c r="F55" s="213"/>
      <c r="G55" s="213"/>
      <c r="H55" s="214"/>
    </row>
    <row r="56" spans="1:8" ht="15" customHeight="1" x14ac:dyDescent="0.2">
      <c r="A56" s="208" t="s">
        <v>145</v>
      </c>
      <c r="B56" s="202"/>
      <c r="C56" s="248">
        <f>IF(C55="",C54,SUM(C54+C55))</f>
        <v>0</v>
      </c>
      <c r="D56" s="213"/>
      <c r="E56" s="213"/>
      <c r="F56" s="213"/>
      <c r="G56" s="213"/>
      <c r="H56" s="214"/>
    </row>
    <row r="57" spans="1:8" ht="15" customHeight="1" x14ac:dyDescent="0.2">
      <c r="A57" s="207" t="s">
        <v>177</v>
      </c>
      <c r="B57" s="209"/>
      <c r="C57" s="216" t="str">
        <f>IF(B57&gt;0,-C56*B57,"")</f>
        <v/>
      </c>
      <c r="D57" s="213"/>
      <c r="E57" s="213"/>
      <c r="F57" s="213"/>
      <c r="G57" s="213"/>
      <c r="H57" s="214"/>
    </row>
    <row r="58" spans="1:8" ht="15" customHeight="1" x14ac:dyDescent="0.2">
      <c r="A58" s="186" t="s">
        <v>146</v>
      </c>
      <c r="B58" s="196"/>
      <c r="C58" s="212">
        <f>SUM(D58:H58)</f>
        <v>0</v>
      </c>
      <c r="D58" s="217"/>
      <c r="E58" s="217"/>
      <c r="F58" s="217"/>
      <c r="G58" s="217"/>
      <c r="H58" s="217"/>
    </row>
    <row r="59" spans="1:8" ht="15" customHeight="1" x14ac:dyDescent="0.2">
      <c r="A59" s="207" t="s">
        <v>144</v>
      </c>
      <c r="B59" s="201"/>
      <c r="C59" s="212">
        <f>SUM(D59:H59)</f>
        <v>0</v>
      </c>
      <c r="D59" s="217"/>
      <c r="E59" s="217"/>
      <c r="F59" s="217"/>
      <c r="G59" s="217"/>
      <c r="H59" s="217"/>
    </row>
    <row r="60" spans="1:8" ht="15" customHeight="1" x14ac:dyDescent="0.2">
      <c r="A60" s="186" t="s">
        <v>147</v>
      </c>
      <c r="B60" s="196"/>
      <c r="C60" s="215">
        <f>SUM(D60:H60)</f>
        <v>0</v>
      </c>
      <c r="D60" s="218"/>
      <c r="E60" s="218"/>
      <c r="F60" s="218"/>
      <c r="G60" s="218"/>
      <c r="H60" s="218"/>
    </row>
    <row r="61" spans="1:8" ht="15" customHeight="1" x14ac:dyDescent="0.2">
      <c r="A61" s="186" t="s">
        <v>148</v>
      </c>
      <c r="B61" s="196"/>
      <c r="C61" s="219">
        <f>SUM(D61:H61)</f>
        <v>0</v>
      </c>
      <c r="D61" s="220">
        <f>SUM(D57:D60)</f>
        <v>0</v>
      </c>
      <c r="E61" s="220">
        <f t="shared" ref="E61:H61" si="16">SUM(E57:E60)</f>
        <v>0</v>
      </c>
      <c r="F61" s="220">
        <f t="shared" si="16"/>
        <v>0</v>
      </c>
      <c r="G61" s="220">
        <f t="shared" si="16"/>
        <v>0</v>
      </c>
      <c r="H61" s="221">
        <f t="shared" si="16"/>
        <v>0</v>
      </c>
    </row>
    <row r="62" spans="1:8" ht="15" customHeight="1" x14ac:dyDescent="0.2">
      <c r="A62" s="191" t="s">
        <v>44</v>
      </c>
      <c r="B62" s="196"/>
      <c r="C62" s="236">
        <f>SUM(D62:H62)</f>
        <v>0</v>
      </c>
      <c r="D62" s="237" t="str">
        <f>IF(D61&gt;0,D61/$C$61,"")</f>
        <v/>
      </c>
      <c r="E62" s="237" t="str">
        <f t="shared" ref="E62:H62" si="17">IF(E61&gt;0,E61/$C$61,"")</f>
        <v/>
      </c>
      <c r="F62" s="237" t="str">
        <f t="shared" si="17"/>
        <v/>
      </c>
      <c r="G62" s="237" t="str">
        <f t="shared" si="17"/>
        <v/>
      </c>
      <c r="H62" s="257" t="str">
        <f t="shared" si="17"/>
        <v/>
      </c>
    </row>
    <row r="63" spans="1:8" ht="12" customHeight="1" x14ac:dyDescent="0.2">
      <c r="A63" s="186"/>
      <c r="B63" s="196"/>
      <c r="C63" s="186"/>
      <c r="D63" s="203"/>
      <c r="E63" s="203"/>
      <c r="F63" s="203"/>
      <c r="G63" s="203"/>
    </row>
    <row r="64" spans="1:8" ht="15" customHeight="1" x14ac:dyDescent="0.2">
      <c r="A64" s="204" t="s">
        <v>242</v>
      </c>
      <c r="B64" s="205"/>
      <c r="C64" s="204"/>
      <c r="D64" s="124"/>
      <c r="E64" s="124"/>
      <c r="F64" s="124"/>
      <c r="G64" s="124"/>
      <c r="H64" s="30" t="s">
        <v>121</v>
      </c>
    </row>
  </sheetData>
  <sheetProtection algorithmName="SHA-512" hashValue="iAdkj1ok9Fh15RSjt4WpAldO1KEQrhueuIPHffZbJXMTrVHXE8/a80+oSbHmL4um7C+e0fkbntdN7q2o4V6fQw==" saltValue="DeR1q5gYVuWO0pKGKb/Tcw==" spinCount="100000" sheet="1" objects="1" scenarios="1"/>
  <mergeCells count="9">
    <mergeCell ref="A3:G3"/>
    <mergeCell ref="A10:C10"/>
    <mergeCell ref="A12:C12"/>
    <mergeCell ref="A8:C8"/>
    <mergeCell ref="A50:B50"/>
    <mergeCell ref="A24:B24"/>
    <mergeCell ref="A19:B19"/>
    <mergeCell ref="A13:C13"/>
    <mergeCell ref="A9:C9"/>
  </mergeCells>
  <dataValidations count="4">
    <dataValidation allowBlank="1" showInputMessage="1" showErrorMessage="1" errorTitle="N° de contribuable" error="Veuillez saisire votre n° de contribuable selon l'exemple suivant :_x000a_999.999.999999.110" promptTitle="N° de contribuable" prompt="Veuillez saisire votre n° de contribuable selon l'exemple suivant :_x000a_999.999.999999.110" sqref="AU3:AV3 KQ3:KR3 UM3:UN3 AEI3:AEJ3 AOE3:AOF3 AYA3:AYB3 BHW3:BHX3 BRS3:BRT3 CBO3:CBP3 CLK3:CLL3 CVG3:CVH3 DFC3:DFD3 DOY3:DOZ3 DYU3:DYV3 EIQ3:EIR3 ESM3:ESN3 FCI3:FCJ3 FME3:FMF3 FWA3:FWB3 GFW3:GFX3 GPS3:GPT3 GZO3:GZP3 HJK3:HJL3 HTG3:HTH3 IDC3:IDD3 IMY3:IMZ3 IWU3:IWV3 JGQ3:JGR3 JQM3:JQN3 KAI3:KAJ3 KKE3:KKF3 KUA3:KUB3 LDW3:LDX3 LNS3:LNT3 LXO3:LXP3 MHK3:MHL3 MRG3:MRH3 NBC3:NBD3 NKY3:NKZ3 NUU3:NUV3 OEQ3:OER3 OOM3:OON3 OYI3:OYJ3 PIE3:PIF3 PSA3:PSB3 QBW3:QBX3 QLS3:QLT3 QVO3:QVP3 RFK3:RFL3 RPG3:RPH3 RZC3:RZD3 SIY3:SIZ3 SSU3:SSV3 TCQ3:TCR3 TMM3:TMN3 TWI3:TWJ3 UGE3:UGF3 UQA3:UQB3 UZW3:UZX3 VJS3:VJT3 VTO3:VTP3 WDK3:WDL3 WNG3:WNH3 WXC3:WXD3 AU65564:AV65564 KQ65564:KR65564 UM65564:UN65564 AEI65564:AEJ65564 AOE65564:AOF65564 AYA65564:AYB65564 BHW65564:BHX65564 BRS65564:BRT65564 CBO65564:CBP65564 CLK65564:CLL65564 CVG65564:CVH65564 DFC65564:DFD65564 DOY65564:DOZ65564 DYU65564:DYV65564 EIQ65564:EIR65564 ESM65564:ESN65564 FCI65564:FCJ65564 FME65564:FMF65564 FWA65564:FWB65564 GFW65564:GFX65564 GPS65564:GPT65564 GZO65564:GZP65564 HJK65564:HJL65564 HTG65564:HTH65564 IDC65564:IDD65564 IMY65564:IMZ65564 IWU65564:IWV65564 JGQ65564:JGR65564 JQM65564:JQN65564 KAI65564:KAJ65564 KKE65564:KKF65564 KUA65564:KUB65564 LDW65564:LDX65564 LNS65564:LNT65564 LXO65564:LXP65564 MHK65564:MHL65564 MRG65564:MRH65564 NBC65564:NBD65564 NKY65564:NKZ65564 NUU65564:NUV65564 OEQ65564:OER65564 OOM65564:OON65564 OYI65564:OYJ65564 PIE65564:PIF65564 PSA65564:PSB65564 QBW65564:QBX65564 QLS65564:QLT65564 QVO65564:QVP65564 RFK65564:RFL65564 RPG65564:RPH65564 RZC65564:RZD65564 SIY65564:SIZ65564 SSU65564:SSV65564 TCQ65564:TCR65564 TMM65564:TMN65564 TWI65564:TWJ65564 UGE65564:UGF65564 UQA65564:UQB65564 UZW65564:UZX65564 VJS65564:VJT65564 VTO65564:VTP65564 WDK65564:WDL65564 WNG65564:WNH65564 WXC65564:WXD65564 AU131100:AV131100 KQ131100:KR131100 UM131100:UN131100 AEI131100:AEJ131100 AOE131100:AOF131100 AYA131100:AYB131100 BHW131100:BHX131100 BRS131100:BRT131100 CBO131100:CBP131100 CLK131100:CLL131100 CVG131100:CVH131100 DFC131100:DFD131100 DOY131100:DOZ131100 DYU131100:DYV131100 EIQ131100:EIR131100 ESM131100:ESN131100 FCI131100:FCJ131100 FME131100:FMF131100 FWA131100:FWB131100 GFW131100:GFX131100 GPS131100:GPT131100 GZO131100:GZP131100 HJK131100:HJL131100 HTG131100:HTH131100 IDC131100:IDD131100 IMY131100:IMZ131100 IWU131100:IWV131100 JGQ131100:JGR131100 JQM131100:JQN131100 KAI131100:KAJ131100 KKE131100:KKF131100 KUA131100:KUB131100 LDW131100:LDX131100 LNS131100:LNT131100 LXO131100:LXP131100 MHK131100:MHL131100 MRG131100:MRH131100 NBC131100:NBD131100 NKY131100:NKZ131100 NUU131100:NUV131100 OEQ131100:OER131100 OOM131100:OON131100 OYI131100:OYJ131100 PIE131100:PIF131100 PSA131100:PSB131100 QBW131100:QBX131100 QLS131100:QLT131100 QVO131100:QVP131100 RFK131100:RFL131100 RPG131100:RPH131100 RZC131100:RZD131100 SIY131100:SIZ131100 SSU131100:SSV131100 TCQ131100:TCR131100 TMM131100:TMN131100 TWI131100:TWJ131100 UGE131100:UGF131100 UQA131100:UQB131100 UZW131100:UZX131100 VJS131100:VJT131100 VTO131100:VTP131100 WDK131100:WDL131100 WNG131100:WNH131100 WXC131100:WXD131100 AU196636:AV196636 KQ196636:KR196636 UM196636:UN196636 AEI196636:AEJ196636 AOE196636:AOF196636 AYA196636:AYB196636 BHW196636:BHX196636 BRS196636:BRT196636 CBO196636:CBP196636 CLK196636:CLL196636 CVG196636:CVH196636 DFC196636:DFD196636 DOY196636:DOZ196636 DYU196636:DYV196636 EIQ196636:EIR196636 ESM196636:ESN196636 FCI196636:FCJ196636 FME196636:FMF196636 FWA196636:FWB196636 GFW196636:GFX196636 GPS196636:GPT196636 GZO196636:GZP196636 HJK196636:HJL196636 HTG196636:HTH196636 IDC196636:IDD196636 IMY196636:IMZ196636 IWU196636:IWV196636 JGQ196636:JGR196636 JQM196636:JQN196636 KAI196636:KAJ196636 KKE196636:KKF196636 KUA196636:KUB196636 LDW196636:LDX196636 LNS196636:LNT196636 LXO196636:LXP196636 MHK196636:MHL196636 MRG196636:MRH196636 NBC196636:NBD196636 NKY196636:NKZ196636 NUU196636:NUV196636 OEQ196636:OER196636 OOM196636:OON196636 OYI196636:OYJ196636 PIE196636:PIF196636 PSA196636:PSB196636 QBW196636:QBX196636 QLS196636:QLT196636 QVO196636:QVP196636 RFK196636:RFL196636 RPG196636:RPH196636 RZC196636:RZD196636 SIY196636:SIZ196636 SSU196636:SSV196636 TCQ196636:TCR196636 TMM196636:TMN196636 TWI196636:TWJ196636 UGE196636:UGF196636 UQA196636:UQB196636 UZW196636:UZX196636 VJS196636:VJT196636 VTO196636:VTP196636 WDK196636:WDL196636 WNG196636:WNH196636 WXC196636:WXD196636 AU262172:AV262172 KQ262172:KR262172 UM262172:UN262172 AEI262172:AEJ262172 AOE262172:AOF262172 AYA262172:AYB262172 BHW262172:BHX262172 BRS262172:BRT262172 CBO262172:CBP262172 CLK262172:CLL262172 CVG262172:CVH262172 DFC262172:DFD262172 DOY262172:DOZ262172 DYU262172:DYV262172 EIQ262172:EIR262172 ESM262172:ESN262172 FCI262172:FCJ262172 FME262172:FMF262172 FWA262172:FWB262172 GFW262172:GFX262172 GPS262172:GPT262172 GZO262172:GZP262172 HJK262172:HJL262172 HTG262172:HTH262172 IDC262172:IDD262172 IMY262172:IMZ262172 IWU262172:IWV262172 JGQ262172:JGR262172 JQM262172:JQN262172 KAI262172:KAJ262172 KKE262172:KKF262172 KUA262172:KUB262172 LDW262172:LDX262172 LNS262172:LNT262172 LXO262172:LXP262172 MHK262172:MHL262172 MRG262172:MRH262172 NBC262172:NBD262172 NKY262172:NKZ262172 NUU262172:NUV262172 OEQ262172:OER262172 OOM262172:OON262172 OYI262172:OYJ262172 PIE262172:PIF262172 PSA262172:PSB262172 QBW262172:QBX262172 QLS262172:QLT262172 QVO262172:QVP262172 RFK262172:RFL262172 RPG262172:RPH262172 RZC262172:RZD262172 SIY262172:SIZ262172 SSU262172:SSV262172 TCQ262172:TCR262172 TMM262172:TMN262172 TWI262172:TWJ262172 UGE262172:UGF262172 UQA262172:UQB262172 UZW262172:UZX262172 VJS262172:VJT262172 VTO262172:VTP262172 WDK262172:WDL262172 WNG262172:WNH262172 WXC262172:WXD262172 AU327708:AV327708 KQ327708:KR327708 UM327708:UN327708 AEI327708:AEJ327708 AOE327708:AOF327708 AYA327708:AYB327708 BHW327708:BHX327708 BRS327708:BRT327708 CBO327708:CBP327708 CLK327708:CLL327708 CVG327708:CVH327708 DFC327708:DFD327708 DOY327708:DOZ327708 DYU327708:DYV327708 EIQ327708:EIR327708 ESM327708:ESN327708 FCI327708:FCJ327708 FME327708:FMF327708 FWA327708:FWB327708 GFW327708:GFX327708 GPS327708:GPT327708 GZO327708:GZP327708 HJK327708:HJL327708 HTG327708:HTH327708 IDC327708:IDD327708 IMY327708:IMZ327708 IWU327708:IWV327708 JGQ327708:JGR327708 JQM327708:JQN327708 KAI327708:KAJ327708 KKE327708:KKF327708 KUA327708:KUB327708 LDW327708:LDX327708 LNS327708:LNT327708 LXO327708:LXP327708 MHK327708:MHL327708 MRG327708:MRH327708 NBC327708:NBD327708 NKY327708:NKZ327708 NUU327708:NUV327708 OEQ327708:OER327708 OOM327708:OON327708 OYI327708:OYJ327708 PIE327708:PIF327708 PSA327708:PSB327708 QBW327708:QBX327708 QLS327708:QLT327708 QVO327708:QVP327708 RFK327708:RFL327708 RPG327708:RPH327708 RZC327708:RZD327708 SIY327708:SIZ327708 SSU327708:SSV327708 TCQ327708:TCR327708 TMM327708:TMN327708 TWI327708:TWJ327708 UGE327708:UGF327708 UQA327708:UQB327708 UZW327708:UZX327708 VJS327708:VJT327708 VTO327708:VTP327708 WDK327708:WDL327708 WNG327708:WNH327708 WXC327708:WXD327708 AU393244:AV393244 KQ393244:KR393244 UM393244:UN393244 AEI393244:AEJ393244 AOE393244:AOF393244 AYA393244:AYB393244 BHW393244:BHX393244 BRS393244:BRT393244 CBO393244:CBP393244 CLK393244:CLL393244 CVG393244:CVH393244 DFC393244:DFD393244 DOY393244:DOZ393244 DYU393244:DYV393244 EIQ393244:EIR393244 ESM393244:ESN393244 FCI393244:FCJ393244 FME393244:FMF393244 FWA393244:FWB393244 GFW393244:GFX393244 GPS393244:GPT393244 GZO393244:GZP393244 HJK393244:HJL393244 HTG393244:HTH393244 IDC393244:IDD393244 IMY393244:IMZ393244 IWU393244:IWV393244 JGQ393244:JGR393244 JQM393244:JQN393244 KAI393244:KAJ393244 KKE393244:KKF393244 KUA393244:KUB393244 LDW393244:LDX393244 LNS393244:LNT393244 LXO393244:LXP393244 MHK393244:MHL393244 MRG393244:MRH393244 NBC393244:NBD393244 NKY393244:NKZ393244 NUU393244:NUV393244 OEQ393244:OER393244 OOM393244:OON393244 OYI393244:OYJ393244 PIE393244:PIF393244 PSA393244:PSB393244 QBW393244:QBX393244 QLS393244:QLT393244 QVO393244:QVP393244 RFK393244:RFL393244 RPG393244:RPH393244 RZC393244:RZD393244 SIY393244:SIZ393244 SSU393244:SSV393244 TCQ393244:TCR393244 TMM393244:TMN393244 TWI393244:TWJ393244 UGE393244:UGF393244 UQA393244:UQB393244 UZW393244:UZX393244 VJS393244:VJT393244 VTO393244:VTP393244 WDK393244:WDL393244 WNG393244:WNH393244 WXC393244:WXD393244 AU458780:AV458780 KQ458780:KR458780 UM458780:UN458780 AEI458780:AEJ458780 AOE458780:AOF458780 AYA458780:AYB458780 BHW458780:BHX458780 BRS458780:BRT458780 CBO458780:CBP458780 CLK458780:CLL458780 CVG458780:CVH458780 DFC458780:DFD458780 DOY458780:DOZ458780 DYU458780:DYV458780 EIQ458780:EIR458780 ESM458780:ESN458780 FCI458780:FCJ458780 FME458780:FMF458780 FWA458780:FWB458780 GFW458780:GFX458780 GPS458780:GPT458780 GZO458780:GZP458780 HJK458780:HJL458780 HTG458780:HTH458780 IDC458780:IDD458780 IMY458780:IMZ458780 IWU458780:IWV458780 JGQ458780:JGR458780 JQM458780:JQN458780 KAI458780:KAJ458780 KKE458780:KKF458780 KUA458780:KUB458780 LDW458780:LDX458780 LNS458780:LNT458780 LXO458780:LXP458780 MHK458780:MHL458780 MRG458780:MRH458780 NBC458780:NBD458780 NKY458780:NKZ458780 NUU458780:NUV458780 OEQ458780:OER458780 OOM458780:OON458780 OYI458780:OYJ458780 PIE458780:PIF458780 PSA458780:PSB458780 QBW458780:QBX458780 QLS458780:QLT458780 QVO458780:QVP458780 RFK458780:RFL458780 RPG458780:RPH458780 RZC458780:RZD458780 SIY458780:SIZ458780 SSU458780:SSV458780 TCQ458780:TCR458780 TMM458780:TMN458780 TWI458780:TWJ458780 UGE458780:UGF458780 UQA458780:UQB458780 UZW458780:UZX458780 VJS458780:VJT458780 VTO458780:VTP458780 WDK458780:WDL458780 WNG458780:WNH458780 WXC458780:WXD458780 AU524316:AV524316 KQ524316:KR524316 UM524316:UN524316 AEI524316:AEJ524316 AOE524316:AOF524316 AYA524316:AYB524316 BHW524316:BHX524316 BRS524316:BRT524316 CBO524316:CBP524316 CLK524316:CLL524316 CVG524316:CVH524316 DFC524316:DFD524316 DOY524316:DOZ524316 DYU524316:DYV524316 EIQ524316:EIR524316 ESM524316:ESN524316 FCI524316:FCJ524316 FME524316:FMF524316 FWA524316:FWB524316 GFW524316:GFX524316 GPS524316:GPT524316 GZO524316:GZP524316 HJK524316:HJL524316 HTG524316:HTH524316 IDC524316:IDD524316 IMY524316:IMZ524316 IWU524316:IWV524316 JGQ524316:JGR524316 JQM524316:JQN524316 KAI524316:KAJ524316 KKE524316:KKF524316 KUA524316:KUB524316 LDW524316:LDX524316 LNS524316:LNT524316 LXO524316:LXP524316 MHK524316:MHL524316 MRG524316:MRH524316 NBC524316:NBD524316 NKY524316:NKZ524316 NUU524316:NUV524316 OEQ524316:OER524316 OOM524316:OON524316 OYI524316:OYJ524316 PIE524316:PIF524316 PSA524316:PSB524316 QBW524316:QBX524316 QLS524316:QLT524316 QVO524316:QVP524316 RFK524316:RFL524316 RPG524316:RPH524316 RZC524316:RZD524316 SIY524316:SIZ524316 SSU524316:SSV524316 TCQ524316:TCR524316 TMM524316:TMN524316 TWI524316:TWJ524316 UGE524316:UGF524316 UQA524316:UQB524316 UZW524316:UZX524316 VJS524316:VJT524316 VTO524316:VTP524316 WDK524316:WDL524316 WNG524316:WNH524316 WXC524316:WXD524316 AU589852:AV589852 KQ589852:KR589852 UM589852:UN589852 AEI589852:AEJ589852 AOE589852:AOF589852 AYA589852:AYB589852 BHW589852:BHX589852 BRS589852:BRT589852 CBO589852:CBP589852 CLK589852:CLL589852 CVG589852:CVH589852 DFC589852:DFD589852 DOY589852:DOZ589852 DYU589852:DYV589852 EIQ589852:EIR589852 ESM589852:ESN589852 FCI589852:FCJ589852 FME589852:FMF589852 FWA589852:FWB589852 GFW589852:GFX589852 GPS589852:GPT589852 GZO589852:GZP589852 HJK589852:HJL589852 HTG589852:HTH589852 IDC589852:IDD589852 IMY589852:IMZ589852 IWU589852:IWV589852 JGQ589852:JGR589852 JQM589852:JQN589852 KAI589852:KAJ589852 KKE589852:KKF589852 KUA589852:KUB589852 LDW589852:LDX589852 LNS589852:LNT589852 LXO589852:LXP589852 MHK589852:MHL589852 MRG589852:MRH589852 NBC589852:NBD589852 NKY589852:NKZ589852 NUU589852:NUV589852 OEQ589852:OER589852 OOM589852:OON589852 OYI589852:OYJ589852 PIE589852:PIF589852 PSA589852:PSB589852 QBW589852:QBX589852 QLS589852:QLT589852 QVO589852:QVP589852 RFK589852:RFL589852 RPG589852:RPH589852 RZC589852:RZD589852 SIY589852:SIZ589852 SSU589852:SSV589852 TCQ589852:TCR589852 TMM589852:TMN589852 TWI589852:TWJ589852 UGE589852:UGF589852 UQA589852:UQB589852 UZW589852:UZX589852 VJS589852:VJT589852 VTO589852:VTP589852 WDK589852:WDL589852 WNG589852:WNH589852 WXC589852:WXD589852 AU655388:AV655388 KQ655388:KR655388 UM655388:UN655388 AEI655388:AEJ655388 AOE655388:AOF655388 AYA655388:AYB655388 BHW655388:BHX655388 BRS655388:BRT655388 CBO655388:CBP655388 CLK655388:CLL655388 CVG655388:CVH655388 DFC655388:DFD655388 DOY655388:DOZ655388 DYU655388:DYV655388 EIQ655388:EIR655388 ESM655388:ESN655388 FCI655388:FCJ655388 FME655388:FMF655388 FWA655388:FWB655388 GFW655388:GFX655388 GPS655388:GPT655388 GZO655388:GZP655388 HJK655388:HJL655388 HTG655388:HTH655388 IDC655388:IDD655388 IMY655388:IMZ655388 IWU655388:IWV655388 JGQ655388:JGR655388 JQM655388:JQN655388 KAI655388:KAJ655388 KKE655388:KKF655388 KUA655388:KUB655388 LDW655388:LDX655388 LNS655388:LNT655388 LXO655388:LXP655388 MHK655388:MHL655388 MRG655388:MRH655388 NBC655388:NBD655388 NKY655388:NKZ655388 NUU655388:NUV655388 OEQ655388:OER655388 OOM655388:OON655388 OYI655388:OYJ655388 PIE655388:PIF655388 PSA655388:PSB655388 QBW655388:QBX655388 QLS655388:QLT655388 QVO655388:QVP655388 RFK655388:RFL655388 RPG655388:RPH655388 RZC655388:RZD655388 SIY655388:SIZ655388 SSU655388:SSV655388 TCQ655388:TCR655388 TMM655388:TMN655388 TWI655388:TWJ655388 UGE655388:UGF655388 UQA655388:UQB655388 UZW655388:UZX655388 VJS655388:VJT655388 VTO655388:VTP655388 WDK655388:WDL655388 WNG655388:WNH655388 WXC655388:WXD655388 AU720924:AV720924 KQ720924:KR720924 UM720924:UN720924 AEI720924:AEJ720924 AOE720924:AOF720924 AYA720924:AYB720924 BHW720924:BHX720924 BRS720924:BRT720924 CBO720924:CBP720924 CLK720924:CLL720924 CVG720924:CVH720924 DFC720924:DFD720924 DOY720924:DOZ720924 DYU720924:DYV720924 EIQ720924:EIR720924 ESM720924:ESN720924 FCI720924:FCJ720924 FME720924:FMF720924 FWA720924:FWB720924 GFW720924:GFX720924 GPS720924:GPT720924 GZO720924:GZP720924 HJK720924:HJL720924 HTG720924:HTH720924 IDC720924:IDD720924 IMY720924:IMZ720924 IWU720924:IWV720924 JGQ720924:JGR720924 JQM720924:JQN720924 KAI720924:KAJ720924 KKE720924:KKF720924 KUA720924:KUB720924 LDW720924:LDX720924 LNS720924:LNT720924 LXO720924:LXP720924 MHK720924:MHL720924 MRG720924:MRH720924 NBC720924:NBD720924 NKY720924:NKZ720924 NUU720924:NUV720924 OEQ720924:OER720924 OOM720924:OON720924 OYI720924:OYJ720924 PIE720924:PIF720924 PSA720924:PSB720924 QBW720924:QBX720924 QLS720924:QLT720924 QVO720924:QVP720924 RFK720924:RFL720924 RPG720924:RPH720924 RZC720924:RZD720924 SIY720924:SIZ720924 SSU720924:SSV720924 TCQ720924:TCR720924 TMM720924:TMN720924 TWI720924:TWJ720924 UGE720924:UGF720924 UQA720924:UQB720924 UZW720924:UZX720924 VJS720924:VJT720924 VTO720924:VTP720924 WDK720924:WDL720924 WNG720924:WNH720924 WXC720924:WXD720924 AU786460:AV786460 KQ786460:KR786460 UM786460:UN786460 AEI786460:AEJ786460 AOE786460:AOF786460 AYA786460:AYB786460 BHW786460:BHX786460 BRS786460:BRT786460 CBO786460:CBP786460 CLK786460:CLL786460 CVG786460:CVH786460 DFC786460:DFD786460 DOY786460:DOZ786460 DYU786460:DYV786460 EIQ786460:EIR786460 ESM786460:ESN786460 FCI786460:FCJ786460 FME786460:FMF786460 FWA786460:FWB786460 GFW786460:GFX786460 GPS786460:GPT786460 GZO786460:GZP786460 HJK786460:HJL786460 HTG786460:HTH786460 IDC786460:IDD786460 IMY786460:IMZ786460 IWU786460:IWV786460 JGQ786460:JGR786460 JQM786460:JQN786460 KAI786460:KAJ786460 KKE786460:KKF786460 KUA786460:KUB786460 LDW786460:LDX786460 LNS786460:LNT786460 LXO786460:LXP786460 MHK786460:MHL786460 MRG786460:MRH786460 NBC786460:NBD786460 NKY786460:NKZ786460 NUU786460:NUV786460 OEQ786460:OER786460 OOM786460:OON786460 OYI786460:OYJ786460 PIE786460:PIF786460 PSA786460:PSB786460 QBW786460:QBX786460 QLS786460:QLT786460 QVO786460:QVP786460 RFK786460:RFL786460 RPG786460:RPH786460 RZC786460:RZD786460 SIY786460:SIZ786460 SSU786460:SSV786460 TCQ786460:TCR786460 TMM786460:TMN786460 TWI786460:TWJ786460 UGE786460:UGF786460 UQA786460:UQB786460 UZW786460:UZX786460 VJS786460:VJT786460 VTO786460:VTP786460 WDK786460:WDL786460 WNG786460:WNH786460 WXC786460:WXD786460 AU851996:AV851996 KQ851996:KR851996 UM851996:UN851996 AEI851996:AEJ851996 AOE851996:AOF851996 AYA851996:AYB851996 BHW851996:BHX851996 BRS851996:BRT851996 CBO851996:CBP851996 CLK851996:CLL851996 CVG851996:CVH851996 DFC851996:DFD851996 DOY851996:DOZ851996 DYU851996:DYV851996 EIQ851996:EIR851996 ESM851996:ESN851996 FCI851996:FCJ851996 FME851996:FMF851996 FWA851996:FWB851996 GFW851996:GFX851996 GPS851996:GPT851996 GZO851996:GZP851996 HJK851996:HJL851996 HTG851996:HTH851996 IDC851996:IDD851996 IMY851996:IMZ851996 IWU851996:IWV851996 JGQ851996:JGR851996 JQM851996:JQN851996 KAI851996:KAJ851996 KKE851996:KKF851996 KUA851996:KUB851996 LDW851996:LDX851996 LNS851996:LNT851996 LXO851996:LXP851996 MHK851996:MHL851996 MRG851996:MRH851996 NBC851996:NBD851996 NKY851996:NKZ851996 NUU851996:NUV851996 OEQ851996:OER851996 OOM851996:OON851996 OYI851996:OYJ851996 PIE851996:PIF851996 PSA851996:PSB851996 QBW851996:QBX851996 QLS851996:QLT851996 QVO851996:QVP851996 RFK851996:RFL851996 RPG851996:RPH851996 RZC851996:RZD851996 SIY851996:SIZ851996 SSU851996:SSV851996 TCQ851996:TCR851996 TMM851996:TMN851996 TWI851996:TWJ851996 UGE851996:UGF851996 UQA851996:UQB851996 UZW851996:UZX851996 VJS851996:VJT851996 VTO851996:VTP851996 WDK851996:WDL851996 WNG851996:WNH851996 WXC851996:WXD851996 AU917532:AV917532 KQ917532:KR917532 UM917532:UN917532 AEI917532:AEJ917532 AOE917532:AOF917532 AYA917532:AYB917532 BHW917532:BHX917532 BRS917532:BRT917532 CBO917532:CBP917532 CLK917532:CLL917532 CVG917532:CVH917532 DFC917532:DFD917532 DOY917532:DOZ917532 DYU917532:DYV917532 EIQ917532:EIR917532 ESM917532:ESN917532 FCI917532:FCJ917532 FME917532:FMF917532 FWA917532:FWB917532 GFW917532:GFX917532 GPS917532:GPT917532 GZO917532:GZP917532 HJK917532:HJL917532 HTG917532:HTH917532 IDC917532:IDD917532 IMY917532:IMZ917532 IWU917532:IWV917532 JGQ917532:JGR917532 JQM917532:JQN917532 KAI917532:KAJ917532 KKE917532:KKF917532 KUA917532:KUB917532 LDW917532:LDX917532 LNS917532:LNT917532 LXO917532:LXP917532 MHK917532:MHL917532 MRG917532:MRH917532 NBC917532:NBD917532 NKY917532:NKZ917532 NUU917532:NUV917532 OEQ917532:OER917532 OOM917532:OON917532 OYI917532:OYJ917532 PIE917532:PIF917532 PSA917532:PSB917532 QBW917532:QBX917532 QLS917532:QLT917532 QVO917532:QVP917532 RFK917532:RFL917532 RPG917532:RPH917532 RZC917532:RZD917532 SIY917532:SIZ917532 SSU917532:SSV917532 TCQ917532:TCR917532 TMM917532:TMN917532 TWI917532:TWJ917532 UGE917532:UGF917532 UQA917532:UQB917532 UZW917532:UZX917532 VJS917532:VJT917532 VTO917532:VTP917532 WDK917532:WDL917532 WNG917532:WNH917532 WXC917532:WXD917532 AU983068:AV983068 KQ983068:KR983068 UM983068:UN983068 AEI983068:AEJ983068 AOE983068:AOF983068 AYA983068:AYB983068 BHW983068:BHX983068 BRS983068:BRT983068 CBO983068:CBP983068 CLK983068:CLL983068 CVG983068:CVH983068 DFC983068:DFD983068 DOY983068:DOZ983068 DYU983068:DYV983068 EIQ983068:EIR983068 ESM983068:ESN983068 FCI983068:FCJ983068 FME983068:FMF983068 FWA983068:FWB983068 GFW983068:GFX983068 GPS983068:GPT983068 GZO983068:GZP983068 HJK983068:HJL983068 HTG983068:HTH983068 IDC983068:IDD983068 IMY983068:IMZ983068 IWU983068:IWV983068 JGQ983068:JGR983068 JQM983068:JQN983068 KAI983068:KAJ983068 KKE983068:KKF983068 KUA983068:KUB983068 LDW983068:LDX983068 LNS983068:LNT983068 LXO983068:LXP983068 MHK983068:MHL983068 MRG983068:MRH983068 NBC983068:NBD983068 NKY983068:NKZ983068 NUU983068:NUV983068 OEQ983068:OER983068 OOM983068:OON983068 OYI983068:OYJ983068 PIE983068:PIF983068 PSA983068:PSB983068 QBW983068:QBX983068 QLS983068:QLT983068 QVO983068:QVP983068 RFK983068:RFL983068 RPG983068:RPH983068 RZC983068:RZD983068 SIY983068:SIZ983068 SSU983068:SSV983068 TCQ983068:TCR983068 TMM983068:TMN983068 TWI983068:TWJ983068 UGE983068:UGF983068 UQA983068:UQB983068 UZW983068:UZX983068 VJS983068:VJT983068 VTO983068:VTP983068 WDK983068:WDL983068 WNG983068:WNH983068 WXC983068:WXD983068 AC3 JY3 TU3 ADQ3 ANM3 AXI3 BHE3 BRA3 CAW3 CKS3 CUO3 DEK3 DOG3 DYC3 EHY3 ERU3 FBQ3 FLM3 FVI3 GFE3 GPA3 GYW3 HIS3 HSO3 ICK3 IMG3 IWC3 JFY3 JPU3 JZQ3 KJM3 KTI3 LDE3 LNA3 LWW3 MGS3 MQO3 NAK3 NKG3 NUC3 ODY3 ONU3 OXQ3 PHM3 PRI3 QBE3 QLA3 QUW3 RES3 ROO3 RYK3 SIG3 SSC3 TBY3 TLU3 TVQ3 UFM3 UPI3 UZE3 VJA3 VSW3 WCS3 WMO3 WWK3 AC65564 JY65564 TU65564 ADQ65564 ANM65564 AXI65564 BHE65564 BRA65564 CAW65564 CKS65564 CUO65564 DEK65564 DOG65564 DYC65564 EHY65564 ERU65564 FBQ65564 FLM65564 FVI65564 GFE65564 GPA65564 GYW65564 HIS65564 HSO65564 ICK65564 IMG65564 IWC65564 JFY65564 JPU65564 JZQ65564 KJM65564 KTI65564 LDE65564 LNA65564 LWW65564 MGS65564 MQO65564 NAK65564 NKG65564 NUC65564 ODY65564 ONU65564 OXQ65564 PHM65564 PRI65564 QBE65564 QLA65564 QUW65564 RES65564 ROO65564 RYK65564 SIG65564 SSC65564 TBY65564 TLU65564 TVQ65564 UFM65564 UPI65564 UZE65564 VJA65564 VSW65564 WCS65564 WMO65564 WWK65564 AC131100 JY131100 TU131100 ADQ131100 ANM131100 AXI131100 BHE131100 BRA131100 CAW131100 CKS131100 CUO131100 DEK131100 DOG131100 DYC131100 EHY131100 ERU131100 FBQ131100 FLM131100 FVI131100 GFE131100 GPA131100 GYW131100 HIS131100 HSO131100 ICK131100 IMG131100 IWC131100 JFY131100 JPU131100 JZQ131100 KJM131100 KTI131100 LDE131100 LNA131100 LWW131100 MGS131100 MQO131100 NAK131100 NKG131100 NUC131100 ODY131100 ONU131100 OXQ131100 PHM131100 PRI131100 QBE131100 QLA131100 QUW131100 RES131100 ROO131100 RYK131100 SIG131100 SSC131100 TBY131100 TLU131100 TVQ131100 UFM131100 UPI131100 UZE131100 VJA131100 VSW131100 WCS131100 WMO131100 WWK131100 AC196636 JY196636 TU196636 ADQ196636 ANM196636 AXI196636 BHE196636 BRA196636 CAW196636 CKS196636 CUO196636 DEK196636 DOG196636 DYC196636 EHY196636 ERU196636 FBQ196636 FLM196636 FVI196636 GFE196636 GPA196636 GYW196636 HIS196636 HSO196636 ICK196636 IMG196636 IWC196636 JFY196636 JPU196636 JZQ196636 KJM196636 KTI196636 LDE196636 LNA196636 LWW196636 MGS196636 MQO196636 NAK196636 NKG196636 NUC196636 ODY196636 ONU196636 OXQ196636 PHM196636 PRI196636 QBE196636 QLA196636 QUW196636 RES196636 ROO196636 RYK196636 SIG196636 SSC196636 TBY196636 TLU196636 TVQ196636 UFM196636 UPI196636 UZE196636 VJA196636 VSW196636 WCS196636 WMO196636 WWK196636 AC262172 JY262172 TU262172 ADQ262172 ANM262172 AXI262172 BHE262172 BRA262172 CAW262172 CKS262172 CUO262172 DEK262172 DOG262172 DYC262172 EHY262172 ERU262172 FBQ262172 FLM262172 FVI262172 GFE262172 GPA262172 GYW262172 HIS262172 HSO262172 ICK262172 IMG262172 IWC262172 JFY262172 JPU262172 JZQ262172 KJM262172 KTI262172 LDE262172 LNA262172 LWW262172 MGS262172 MQO262172 NAK262172 NKG262172 NUC262172 ODY262172 ONU262172 OXQ262172 PHM262172 PRI262172 QBE262172 QLA262172 QUW262172 RES262172 ROO262172 RYK262172 SIG262172 SSC262172 TBY262172 TLU262172 TVQ262172 UFM262172 UPI262172 UZE262172 VJA262172 VSW262172 WCS262172 WMO262172 WWK262172 AC327708 JY327708 TU327708 ADQ327708 ANM327708 AXI327708 BHE327708 BRA327708 CAW327708 CKS327708 CUO327708 DEK327708 DOG327708 DYC327708 EHY327708 ERU327708 FBQ327708 FLM327708 FVI327708 GFE327708 GPA327708 GYW327708 HIS327708 HSO327708 ICK327708 IMG327708 IWC327708 JFY327708 JPU327708 JZQ327708 KJM327708 KTI327708 LDE327708 LNA327708 LWW327708 MGS327708 MQO327708 NAK327708 NKG327708 NUC327708 ODY327708 ONU327708 OXQ327708 PHM327708 PRI327708 QBE327708 QLA327708 QUW327708 RES327708 ROO327708 RYK327708 SIG327708 SSC327708 TBY327708 TLU327708 TVQ327708 UFM327708 UPI327708 UZE327708 VJA327708 VSW327708 WCS327708 WMO327708 WWK327708 AC393244 JY393244 TU393244 ADQ393244 ANM393244 AXI393244 BHE393244 BRA393244 CAW393244 CKS393244 CUO393244 DEK393244 DOG393244 DYC393244 EHY393244 ERU393244 FBQ393244 FLM393244 FVI393244 GFE393244 GPA393244 GYW393244 HIS393244 HSO393244 ICK393244 IMG393244 IWC393244 JFY393244 JPU393244 JZQ393244 KJM393244 KTI393244 LDE393244 LNA393244 LWW393244 MGS393244 MQO393244 NAK393244 NKG393244 NUC393244 ODY393244 ONU393244 OXQ393244 PHM393244 PRI393244 QBE393244 QLA393244 QUW393244 RES393244 ROO393244 RYK393244 SIG393244 SSC393244 TBY393244 TLU393244 TVQ393244 UFM393244 UPI393244 UZE393244 VJA393244 VSW393244 WCS393244 WMO393244 WWK393244 AC458780 JY458780 TU458780 ADQ458780 ANM458780 AXI458780 BHE458780 BRA458780 CAW458780 CKS458780 CUO458780 DEK458780 DOG458780 DYC458780 EHY458780 ERU458780 FBQ458780 FLM458780 FVI458780 GFE458780 GPA458780 GYW458780 HIS458780 HSO458780 ICK458780 IMG458780 IWC458780 JFY458780 JPU458780 JZQ458780 KJM458780 KTI458780 LDE458780 LNA458780 LWW458780 MGS458780 MQO458780 NAK458780 NKG458780 NUC458780 ODY458780 ONU458780 OXQ458780 PHM458780 PRI458780 QBE458780 QLA458780 QUW458780 RES458780 ROO458780 RYK458780 SIG458780 SSC458780 TBY458780 TLU458780 TVQ458780 UFM458780 UPI458780 UZE458780 VJA458780 VSW458780 WCS458780 WMO458780 WWK458780 AC524316 JY524316 TU524316 ADQ524316 ANM524316 AXI524316 BHE524316 BRA524316 CAW524316 CKS524316 CUO524316 DEK524316 DOG524316 DYC524316 EHY524316 ERU524316 FBQ524316 FLM524316 FVI524316 GFE524316 GPA524316 GYW524316 HIS524316 HSO524316 ICK524316 IMG524316 IWC524316 JFY524316 JPU524316 JZQ524316 KJM524316 KTI524316 LDE524316 LNA524316 LWW524316 MGS524316 MQO524316 NAK524316 NKG524316 NUC524316 ODY524316 ONU524316 OXQ524316 PHM524316 PRI524316 QBE524316 QLA524316 QUW524316 RES524316 ROO524316 RYK524316 SIG524316 SSC524316 TBY524316 TLU524316 TVQ524316 UFM524316 UPI524316 UZE524316 VJA524316 VSW524316 WCS524316 WMO524316 WWK524316 AC589852 JY589852 TU589852 ADQ589852 ANM589852 AXI589852 BHE589852 BRA589852 CAW589852 CKS589852 CUO589852 DEK589852 DOG589852 DYC589852 EHY589852 ERU589852 FBQ589852 FLM589852 FVI589852 GFE589852 GPA589852 GYW589852 HIS589852 HSO589852 ICK589852 IMG589852 IWC589852 JFY589852 JPU589852 JZQ589852 KJM589852 KTI589852 LDE589852 LNA589852 LWW589852 MGS589852 MQO589852 NAK589852 NKG589852 NUC589852 ODY589852 ONU589852 OXQ589852 PHM589852 PRI589852 QBE589852 QLA589852 QUW589852 RES589852 ROO589852 RYK589852 SIG589852 SSC589852 TBY589852 TLU589852 TVQ589852 UFM589852 UPI589852 UZE589852 VJA589852 VSW589852 WCS589852 WMO589852 WWK589852 AC655388 JY655388 TU655388 ADQ655388 ANM655388 AXI655388 BHE655388 BRA655388 CAW655388 CKS655388 CUO655388 DEK655388 DOG655388 DYC655388 EHY655388 ERU655388 FBQ655388 FLM655388 FVI655388 GFE655388 GPA655388 GYW655388 HIS655388 HSO655388 ICK655388 IMG655388 IWC655388 JFY655388 JPU655388 JZQ655388 KJM655388 KTI655388 LDE655388 LNA655388 LWW655388 MGS655388 MQO655388 NAK655388 NKG655388 NUC655388 ODY655388 ONU655388 OXQ655388 PHM655388 PRI655388 QBE655388 QLA655388 QUW655388 RES655388 ROO655388 RYK655388 SIG655388 SSC655388 TBY655388 TLU655388 TVQ655388 UFM655388 UPI655388 UZE655388 VJA655388 VSW655388 WCS655388 WMO655388 WWK655388 AC720924 JY720924 TU720924 ADQ720924 ANM720924 AXI720924 BHE720924 BRA720924 CAW720924 CKS720924 CUO720924 DEK720924 DOG720924 DYC720924 EHY720924 ERU720924 FBQ720924 FLM720924 FVI720924 GFE720924 GPA720924 GYW720924 HIS720924 HSO720924 ICK720924 IMG720924 IWC720924 JFY720924 JPU720924 JZQ720924 KJM720924 KTI720924 LDE720924 LNA720924 LWW720924 MGS720924 MQO720924 NAK720924 NKG720924 NUC720924 ODY720924 ONU720924 OXQ720924 PHM720924 PRI720924 QBE720924 QLA720924 QUW720924 RES720924 ROO720924 RYK720924 SIG720924 SSC720924 TBY720924 TLU720924 TVQ720924 UFM720924 UPI720924 UZE720924 VJA720924 VSW720924 WCS720924 WMO720924 WWK720924 AC786460 JY786460 TU786460 ADQ786460 ANM786460 AXI786460 BHE786460 BRA786460 CAW786460 CKS786460 CUO786460 DEK786460 DOG786460 DYC786460 EHY786460 ERU786460 FBQ786460 FLM786460 FVI786460 GFE786460 GPA786460 GYW786460 HIS786460 HSO786460 ICK786460 IMG786460 IWC786460 JFY786460 JPU786460 JZQ786460 KJM786460 KTI786460 LDE786460 LNA786460 LWW786460 MGS786460 MQO786460 NAK786460 NKG786460 NUC786460 ODY786460 ONU786460 OXQ786460 PHM786460 PRI786460 QBE786460 QLA786460 QUW786460 RES786460 ROO786460 RYK786460 SIG786460 SSC786460 TBY786460 TLU786460 TVQ786460 UFM786460 UPI786460 UZE786460 VJA786460 VSW786460 WCS786460 WMO786460 WWK786460 AC851996 JY851996 TU851996 ADQ851996 ANM851996 AXI851996 BHE851996 BRA851996 CAW851996 CKS851996 CUO851996 DEK851996 DOG851996 DYC851996 EHY851996 ERU851996 FBQ851996 FLM851996 FVI851996 GFE851996 GPA851996 GYW851996 HIS851996 HSO851996 ICK851996 IMG851996 IWC851996 JFY851996 JPU851996 JZQ851996 KJM851996 KTI851996 LDE851996 LNA851996 LWW851996 MGS851996 MQO851996 NAK851996 NKG851996 NUC851996 ODY851996 ONU851996 OXQ851996 PHM851996 PRI851996 QBE851996 QLA851996 QUW851996 RES851996 ROO851996 RYK851996 SIG851996 SSC851996 TBY851996 TLU851996 TVQ851996 UFM851996 UPI851996 UZE851996 VJA851996 VSW851996 WCS851996 WMO851996 WWK851996 AC917532 JY917532 TU917532 ADQ917532 ANM917532 AXI917532 BHE917532 BRA917532 CAW917532 CKS917532 CUO917532 DEK917532 DOG917532 DYC917532 EHY917532 ERU917532 FBQ917532 FLM917532 FVI917532 GFE917532 GPA917532 GYW917532 HIS917532 HSO917532 ICK917532 IMG917532 IWC917532 JFY917532 JPU917532 JZQ917532 KJM917532 KTI917532 LDE917532 LNA917532 LWW917532 MGS917532 MQO917532 NAK917532 NKG917532 NUC917532 ODY917532 ONU917532 OXQ917532 PHM917532 PRI917532 QBE917532 QLA917532 QUW917532 RES917532 ROO917532 RYK917532 SIG917532 SSC917532 TBY917532 TLU917532 TVQ917532 UFM917532 UPI917532 UZE917532 VJA917532 VSW917532 WCS917532 WMO917532 WWK917532 AC983068 JY983068 TU983068 ADQ983068 ANM983068 AXI983068 BHE983068 BRA983068 CAW983068 CKS983068 CUO983068 DEK983068 DOG983068 DYC983068 EHY983068 ERU983068 FBQ983068 FLM983068 FVI983068 GFE983068 GPA983068 GYW983068 HIS983068 HSO983068 ICK983068 IMG983068 IWC983068 JFY983068 JPU983068 JZQ983068 KJM983068 KTI983068 LDE983068 LNA983068 LWW983068 MGS983068 MQO983068 NAK983068 NKG983068 NUC983068 ODY983068 ONU983068 OXQ983068 PHM983068 PRI983068 QBE983068 QLA983068 QUW983068 RES983068 ROO983068 RYK983068 SIG983068 SSC983068 TBY983068 TLU983068 TVQ983068 UFM983068 UPI983068 UZE983068 VJA983068 VSW983068 WCS983068 WMO983068 WWK983068 IJ3 SF3 ACB3 ALX3 AVT3 BFP3 BPL3 BZH3 CJD3 CSZ3 DCV3 DMR3 DWN3 EGJ3 EQF3 FAB3 FJX3 FTT3 GDP3 GNL3 GXH3 HHD3 HQZ3 IAV3 IKR3 IUN3 JEJ3 JOF3 JYB3 KHX3 KRT3 LBP3 LLL3 LVH3 MFD3 MOZ3 MYV3 NIR3 NSN3 OCJ3 OMF3 OWB3 PFX3 PPT3 PZP3 QJL3 QTH3 RDD3 RMZ3 RWV3 SGR3 SQN3 TAJ3 TKF3 TUB3 UDX3 UNT3 UXP3 VHL3 VRH3 WBD3 WKZ3 WUV3 IJ65564 SF65564 ACB65564 ALX65564 AVT65564 BFP65564 BPL65564 BZH65564 CJD65564 CSZ65564 DCV65564 DMR65564 DWN65564 EGJ65564 EQF65564 FAB65564 FJX65564 FTT65564 GDP65564 GNL65564 GXH65564 HHD65564 HQZ65564 IAV65564 IKR65564 IUN65564 JEJ65564 JOF65564 JYB65564 KHX65564 KRT65564 LBP65564 LLL65564 LVH65564 MFD65564 MOZ65564 MYV65564 NIR65564 NSN65564 OCJ65564 OMF65564 OWB65564 PFX65564 PPT65564 PZP65564 QJL65564 QTH65564 RDD65564 RMZ65564 RWV65564 SGR65564 SQN65564 TAJ65564 TKF65564 TUB65564 UDX65564 UNT65564 UXP65564 VHL65564 VRH65564 WBD65564 WKZ65564 WUV65564 IJ131100 SF131100 ACB131100 ALX131100 AVT131100 BFP131100 BPL131100 BZH131100 CJD131100 CSZ131100 DCV131100 DMR131100 DWN131100 EGJ131100 EQF131100 FAB131100 FJX131100 FTT131100 GDP131100 GNL131100 GXH131100 HHD131100 HQZ131100 IAV131100 IKR131100 IUN131100 JEJ131100 JOF131100 JYB131100 KHX131100 KRT131100 LBP131100 LLL131100 LVH131100 MFD131100 MOZ131100 MYV131100 NIR131100 NSN131100 OCJ131100 OMF131100 OWB131100 PFX131100 PPT131100 PZP131100 QJL131100 QTH131100 RDD131100 RMZ131100 RWV131100 SGR131100 SQN131100 TAJ131100 TKF131100 TUB131100 UDX131100 UNT131100 UXP131100 VHL131100 VRH131100 WBD131100 WKZ131100 WUV131100 IJ196636 SF196636 ACB196636 ALX196636 AVT196636 BFP196636 BPL196636 BZH196636 CJD196636 CSZ196636 DCV196636 DMR196636 DWN196636 EGJ196636 EQF196636 FAB196636 FJX196636 FTT196636 GDP196636 GNL196636 GXH196636 HHD196636 HQZ196636 IAV196636 IKR196636 IUN196636 JEJ196636 JOF196636 JYB196636 KHX196636 KRT196636 LBP196636 LLL196636 LVH196636 MFD196636 MOZ196636 MYV196636 NIR196636 NSN196636 OCJ196636 OMF196636 OWB196636 PFX196636 PPT196636 PZP196636 QJL196636 QTH196636 RDD196636 RMZ196636 RWV196636 SGR196636 SQN196636 TAJ196636 TKF196636 TUB196636 UDX196636 UNT196636 UXP196636 VHL196636 VRH196636 WBD196636 WKZ196636 WUV196636 IJ262172 SF262172 ACB262172 ALX262172 AVT262172 BFP262172 BPL262172 BZH262172 CJD262172 CSZ262172 DCV262172 DMR262172 DWN262172 EGJ262172 EQF262172 FAB262172 FJX262172 FTT262172 GDP262172 GNL262172 GXH262172 HHD262172 HQZ262172 IAV262172 IKR262172 IUN262172 JEJ262172 JOF262172 JYB262172 KHX262172 KRT262172 LBP262172 LLL262172 LVH262172 MFD262172 MOZ262172 MYV262172 NIR262172 NSN262172 OCJ262172 OMF262172 OWB262172 PFX262172 PPT262172 PZP262172 QJL262172 QTH262172 RDD262172 RMZ262172 RWV262172 SGR262172 SQN262172 TAJ262172 TKF262172 TUB262172 UDX262172 UNT262172 UXP262172 VHL262172 VRH262172 WBD262172 WKZ262172 WUV262172 IJ327708 SF327708 ACB327708 ALX327708 AVT327708 BFP327708 BPL327708 BZH327708 CJD327708 CSZ327708 DCV327708 DMR327708 DWN327708 EGJ327708 EQF327708 FAB327708 FJX327708 FTT327708 GDP327708 GNL327708 GXH327708 HHD327708 HQZ327708 IAV327708 IKR327708 IUN327708 JEJ327708 JOF327708 JYB327708 KHX327708 KRT327708 LBP327708 LLL327708 LVH327708 MFD327708 MOZ327708 MYV327708 NIR327708 NSN327708 OCJ327708 OMF327708 OWB327708 PFX327708 PPT327708 PZP327708 QJL327708 QTH327708 RDD327708 RMZ327708 RWV327708 SGR327708 SQN327708 TAJ327708 TKF327708 TUB327708 UDX327708 UNT327708 UXP327708 VHL327708 VRH327708 WBD327708 WKZ327708 WUV327708 IJ393244 SF393244 ACB393244 ALX393244 AVT393244 BFP393244 BPL393244 BZH393244 CJD393244 CSZ393244 DCV393244 DMR393244 DWN393244 EGJ393244 EQF393244 FAB393244 FJX393244 FTT393244 GDP393244 GNL393244 GXH393244 HHD393244 HQZ393244 IAV393244 IKR393244 IUN393244 JEJ393244 JOF393244 JYB393244 KHX393244 KRT393244 LBP393244 LLL393244 LVH393244 MFD393244 MOZ393244 MYV393244 NIR393244 NSN393244 OCJ393244 OMF393244 OWB393244 PFX393244 PPT393244 PZP393244 QJL393244 QTH393244 RDD393244 RMZ393244 RWV393244 SGR393244 SQN393244 TAJ393244 TKF393244 TUB393244 UDX393244 UNT393244 UXP393244 VHL393244 VRH393244 WBD393244 WKZ393244 WUV393244 IJ458780 SF458780 ACB458780 ALX458780 AVT458780 BFP458780 BPL458780 BZH458780 CJD458780 CSZ458780 DCV458780 DMR458780 DWN458780 EGJ458780 EQF458780 FAB458780 FJX458780 FTT458780 GDP458780 GNL458780 GXH458780 HHD458780 HQZ458780 IAV458780 IKR458780 IUN458780 JEJ458780 JOF458780 JYB458780 KHX458780 KRT458780 LBP458780 LLL458780 LVH458780 MFD458780 MOZ458780 MYV458780 NIR458780 NSN458780 OCJ458780 OMF458780 OWB458780 PFX458780 PPT458780 PZP458780 QJL458780 QTH458780 RDD458780 RMZ458780 RWV458780 SGR458780 SQN458780 TAJ458780 TKF458780 TUB458780 UDX458780 UNT458780 UXP458780 VHL458780 VRH458780 WBD458780 WKZ458780 WUV458780 IJ524316 SF524316 ACB524316 ALX524316 AVT524316 BFP524316 BPL524316 BZH524316 CJD524316 CSZ524316 DCV524316 DMR524316 DWN524316 EGJ524316 EQF524316 FAB524316 FJX524316 FTT524316 GDP524316 GNL524316 GXH524316 HHD524316 HQZ524316 IAV524316 IKR524316 IUN524316 JEJ524316 JOF524316 JYB524316 KHX524316 KRT524316 LBP524316 LLL524316 LVH524316 MFD524316 MOZ524316 MYV524316 NIR524316 NSN524316 OCJ524316 OMF524316 OWB524316 PFX524316 PPT524316 PZP524316 QJL524316 QTH524316 RDD524316 RMZ524316 RWV524316 SGR524316 SQN524316 TAJ524316 TKF524316 TUB524316 UDX524316 UNT524316 UXP524316 VHL524316 VRH524316 WBD524316 WKZ524316 WUV524316 IJ589852 SF589852 ACB589852 ALX589852 AVT589852 BFP589852 BPL589852 BZH589852 CJD589852 CSZ589852 DCV589852 DMR589852 DWN589852 EGJ589852 EQF589852 FAB589852 FJX589852 FTT589852 GDP589852 GNL589852 GXH589852 HHD589852 HQZ589852 IAV589852 IKR589852 IUN589852 JEJ589852 JOF589852 JYB589852 KHX589852 KRT589852 LBP589852 LLL589852 LVH589852 MFD589852 MOZ589852 MYV589852 NIR589852 NSN589852 OCJ589852 OMF589852 OWB589852 PFX589852 PPT589852 PZP589852 QJL589852 QTH589852 RDD589852 RMZ589852 RWV589852 SGR589852 SQN589852 TAJ589852 TKF589852 TUB589852 UDX589852 UNT589852 UXP589852 VHL589852 VRH589852 WBD589852 WKZ589852 WUV589852 IJ655388 SF655388 ACB655388 ALX655388 AVT655388 BFP655388 BPL655388 BZH655388 CJD655388 CSZ655388 DCV655388 DMR655388 DWN655388 EGJ655388 EQF655388 FAB655388 FJX655388 FTT655388 GDP655388 GNL655388 GXH655388 HHD655388 HQZ655388 IAV655388 IKR655388 IUN655388 JEJ655388 JOF655388 JYB655388 KHX655388 KRT655388 LBP655388 LLL655388 LVH655388 MFD655388 MOZ655388 MYV655388 NIR655388 NSN655388 OCJ655388 OMF655388 OWB655388 PFX655388 PPT655388 PZP655388 QJL655388 QTH655388 RDD655388 RMZ655388 RWV655388 SGR655388 SQN655388 TAJ655388 TKF655388 TUB655388 UDX655388 UNT655388 UXP655388 VHL655388 VRH655388 WBD655388 WKZ655388 WUV655388 IJ720924 SF720924 ACB720924 ALX720924 AVT720924 BFP720924 BPL720924 BZH720924 CJD720924 CSZ720924 DCV720924 DMR720924 DWN720924 EGJ720924 EQF720924 FAB720924 FJX720924 FTT720924 GDP720924 GNL720924 GXH720924 HHD720924 HQZ720924 IAV720924 IKR720924 IUN720924 JEJ720924 JOF720924 JYB720924 KHX720924 KRT720924 LBP720924 LLL720924 LVH720924 MFD720924 MOZ720924 MYV720924 NIR720924 NSN720924 OCJ720924 OMF720924 OWB720924 PFX720924 PPT720924 PZP720924 QJL720924 QTH720924 RDD720924 RMZ720924 RWV720924 SGR720924 SQN720924 TAJ720924 TKF720924 TUB720924 UDX720924 UNT720924 UXP720924 VHL720924 VRH720924 WBD720924 WKZ720924 WUV720924 IJ786460 SF786460 ACB786460 ALX786460 AVT786460 BFP786460 BPL786460 BZH786460 CJD786460 CSZ786460 DCV786460 DMR786460 DWN786460 EGJ786460 EQF786460 FAB786460 FJX786460 FTT786460 GDP786460 GNL786460 GXH786460 HHD786460 HQZ786460 IAV786460 IKR786460 IUN786460 JEJ786460 JOF786460 JYB786460 KHX786460 KRT786460 LBP786460 LLL786460 LVH786460 MFD786460 MOZ786460 MYV786460 NIR786460 NSN786460 OCJ786460 OMF786460 OWB786460 PFX786460 PPT786460 PZP786460 QJL786460 QTH786460 RDD786460 RMZ786460 RWV786460 SGR786460 SQN786460 TAJ786460 TKF786460 TUB786460 UDX786460 UNT786460 UXP786460 VHL786460 VRH786460 WBD786460 WKZ786460 WUV786460 IJ851996 SF851996 ACB851996 ALX851996 AVT851996 BFP851996 BPL851996 BZH851996 CJD851996 CSZ851996 DCV851996 DMR851996 DWN851996 EGJ851996 EQF851996 FAB851996 FJX851996 FTT851996 GDP851996 GNL851996 GXH851996 HHD851996 HQZ851996 IAV851996 IKR851996 IUN851996 JEJ851996 JOF851996 JYB851996 KHX851996 KRT851996 LBP851996 LLL851996 LVH851996 MFD851996 MOZ851996 MYV851996 NIR851996 NSN851996 OCJ851996 OMF851996 OWB851996 PFX851996 PPT851996 PZP851996 QJL851996 QTH851996 RDD851996 RMZ851996 RWV851996 SGR851996 SQN851996 TAJ851996 TKF851996 TUB851996 UDX851996 UNT851996 UXP851996 VHL851996 VRH851996 WBD851996 WKZ851996 WUV851996 IJ917532 SF917532 ACB917532 ALX917532 AVT917532 BFP917532 BPL917532 BZH917532 CJD917532 CSZ917532 DCV917532 DMR917532 DWN917532 EGJ917532 EQF917532 FAB917532 FJX917532 FTT917532 GDP917532 GNL917532 GXH917532 HHD917532 HQZ917532 IAV917532 IKR917532 IUN917532 JEJ917532 JOF917532 JYB917532 KHX917532 KRT917532 LBP917532 LLL917532 LVH917532 MFD917532 MOZ917532 MYV917532 NIR917532 NSN917532 OCJ917532 OMF917532 OWB917532 PFX917532 PPT917532 PZP917532 QJL917532 QTH917532 RDD917532 RMZ917532 RWV917532 SGR917532 SQN917532 TAJ917532 TKF917532 TUB917532 UDX917532 UNT917532 UXP917532 VHL917532 VRH917532 WBD917532 WKZ917532 WUV917532 IJ983068 SF983068 ACB983068 ALX983068 AVT983068 BFP983068 BPL983068 BZH983068 CJD983068 CSZ983068 DCV983068 DMR983068 DWN983068 EGJ983068 EQF983068 FAB983068 FJX983068 FTT983068 GDP983068 GNL983068 GXH983068 HHD983068 HQZ983068 IAV983068 IKR983068 IUN983068 JEJ983068 JOF983068 JYB983068 KHX983068 KRT983068 LBP983068 LLL983068 LVH983068 MFD983068 MOZ983068 MYV983068 NIR983068 NSN983068 OCJ983068 OMF983068 OWB983068 PFX983068 PPT983068 PZP983068 QJL983068 QTH983068 RDD983068 RMZ983068 RWV983068 SGR983068 SQN983068 TAJ983068 TKF983068 TUB983068 UDX983068 UNT983068 UXP983068 VHL983068 VRH983068 WBD983068 WKZ983068 WUV983068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JB65564 SX65564 ACT65564 AMP65564 AWL65564 BGH65564 BQD65564 BZZ65564 CJV65564 CTR65564 DDN65564 DNJ65564 DXF65564 EHB65564 EQX65564 FAT65564 FKP65564 FUL65564 GEH65564 GOD65564 GXZ65564 HHV65564 HRR65564 IBN65564 ILJ65564 IVF65564 JFB65564 JOX65564 JYT65564 KIP65564 KSL65564 LCH65564 LMD65564 LVZ65564 MFV65564 MPR65564 MZN65564 NJJ65564 NTF65564 ODB65564 OMX65564 OWT65564 PGP65564 PQL65564 QAH65564 QKD65564 QTZ65564 RDV65564 RNR65564 RXN65564 SHJ65564 SRF65564 TBB65564 TKX65564 TUT65564 UEP65564 UOL65564 UYH65564 VID65564 VRZ65564 WBV65564 WLR65564 WVN65564 JB131100 SX131100 ACT131100 AMP131100 AWL131100 BGH131100 BQD131100 BZZ131100 CJV131100 CTR131100 DDN131100 DNJ131100 DXF131100 EHB131100 EQX131100 FAT131100 FKP131100 FUL131100 GEH131100 GOD131100 GXZ131100 HHV131100 HRR131100 IBN131100 ILJ131100 IVF131100 JFB131100 JOX131100 JYT131100 KIP131100 KSL131100 LCH131100 LMD131100 LVZ131100 MFV131100 MPR131100 MZN131100 NJJ131100 NTF131100 ODB131100 OMX131100 OWT131100 PGP131100 PQL131100 QAH131100 QKD131100 QTZ131100 RDV131100 RNR131100 RXN131100 SHJ131100 SRF131100 TBB131100 TKX131100 TUT131100 UEP131100 UOL131100 UYH131100 VID131100 VRZ131100 WBV131100 WLR131100 WVN131100 JB196636 SX196636 ACT196636 AMP196636 AWL196636 BGH196636 BQD196636 BZZ196636 CJV196636 CTR196636 DDN196636 DNJ196636 DXF196636 EHB196636 EQX196636 FAT196636 FKP196636 FUL196636 GEH196636 GOD196636 GXZ196636 HHV196636 HRR196636 IBN196636 ILJ196636 IVF196636 JFB196636 JOX196636 JYT196636 KIP196636 KSL196636 LCH196636 LMD196636 LVZ196636 MFV196636 MPR196636 MZN196636 NJJ196636 NTF196636 ODB196636 OMX196636 OWT196636 PGP196636 PQL196636 QAH196636 QKD196636 QTZ196636 RDV196636 RNR196636 RXN196636 SHJ196636 SRF196636 TBB196636 TKX196636 TUT196636 UEP196636 UOL196636 UYH196636 VID196636 VRZ196636 WBV196636 WLR196636 WVN196636 JB262172 SX262172 ACT262172 AMP262172 AWL262172 BGH262172 BQD262172 BZZ262172 CJV262172 CTR262172 DDN262172 DNJ262172 DXF262172 EHB262172 EQX262172 FAT262172 FKP262172 FUL262172 GEH262172 GOD262172 GXZ262172 HHV262172 HRR262172 IBN262172 ILJ262172 IVF262172 JFB262172 JOX262172 JYT262172 KIP262172 KSL262172 LCH262172 LMD262172 LVZ262172 MFV262172 MPR262172 MZN262172 NJJ262172 NTF262172 ODB262172 OMX262172 OWT262172 PGP262172 PQL262172 QAH262172 QKD262172 QTZ262172 RDV262172 RNR262172 RXN262172 SHJ262172 SRF262172 TBB262172 TKX262172 TUT262172 UEP262172 UOL262172 UYH262172 VID262172 VRZ262172 WBV262172 WLR262172 WVN262172 JB327708 SX327708 ACT327708 AMP327708 AWL327708 BGH327708 BQD327708 BZZ327708 CJV327708 CTR327708 DDN327708 DNJ327708 DXF327708 EHB327708 EQX327708 FAT327708 FKP327708 FUL327708 GEH327708 GOD327708 GXZ327708 HHV327708 HRR327708 IBN327708 ILJ327708 IVF327708 JFB327708 JOX327708 JYT327708 KIP327708 KSL327708 LCH327708 LMD327708 LVZ327708 MFV327708 MPR327708 MZN327708 NJJ327708 NTF327708 ODB327708 OMX327708 OWT327708 PGP327708 PQL327708 QAH327708 QKD327708 QTZ327708 RDV327708 RNR327708 RXN327708 SHJ327708 SRF327708 TBB327708 TKX327708 TUT327708 UEP327708 UOL327708 UYH327708 VID327708 VRZ327708 WBV327708 WLR327708 WVN327708 JB393244 SX393244 ACT393244 AMP393244 AWL393244 BGH393244 BQD393244 BZZ393244 CJV393244 CTR393244 DDN393244 DNJ393244 DXF393244 EHB393244 EQX393244 FAT393244 FKP393244 FUL393244 GEH393244 GOD393244 GXZ393244 HHV393244 HRR393244 IBN393244 ILJ393244 IVF393244 JFB393244 JOX393244 JYT393244 KIP393244 KSL393244 LCH393244 LMD393244 LVZ393244 MFV393244 MPR393244 MZN393244 NJJ393244 NTF393244 ODB393244 OMX393244 OWT393244 PGP393244 PQL393244 QAH393244 QKD393244 QTZ393244 RDV393244 RNR393244 RXN393244 SHJ393244 SRF393244 TBB393244 TKX393244 TUT393244 UEP393244 UOL393244 UYH393244 VID393244 VRZ393244 WBV393244 WLR393244 WVN393244 JB458780 SX458780 ACT458780 AMP458780 AWL458780 BGH458780 BQD458780 BZZ458780 CJV458780 CTR458780 DDN458780 DNJ458780 DXF458780 EHB458780 EQX458780 FAT458780 FKP458780 FUL458780 GEH458780 GOD458780 GXZ458780 HHV458780 HRR458780 IBN458780 ILJ458780 IVF458780 JFB458780 JOX458780 JYT458780 KIP458780 KSL458780 LCH458780 LMD458780 LVZ458780 MFV458780 MPR458780 MZN458780 NJJ458780 NTF458780 ODB458780 OMX458780 OWT458780 PGP458780 PQL458780 QAH458780 QKD458780 QTZ458780 RDV458780 RNR458780 RXN458780 SHJ458780 SRF458780 TBB458780 TKX458780 TUT458780 UEP458780 UOL458780 UYH458780 VID458780 VRZ458780 WBV458780 WLR458780 WVN458780 JB524316 SX524316 ACT524316 AMP524316 AWL524316 BGH524316 BQD524316 BZZ524316 CJV524316 CTR524316 DDN524316 DNJ524316 DXF524316 EHB524316 EQX524316 FAT524316 FKP524316 FUL524316 GEH524316 GOD524316 GXZ524316 HHV524316 HRR524316 IBN524316 ILJ524316 IVF524316 JFB524316 JOX524316 JYT524316 KIP524316 KSL524316 LCH524316 LMD524316 LVZ524316 MFV524316 MPR524316 MZN524316 NJJ524316 NTF524316 ODB524316 OMX524316 OWT524316 PGP524316 PQL524316 QAH524316 QKD524316 QTZ524316 RDV524316 RNR524316 RXN524316 SHJ524316 SRF524316 TBB524316 TKX524316 TUT524316 UEP524316 UOL524316 UYH524316 VID524316 VRZ524316 WBV524316 WLR524316 WVN524316 JB589852 SX589852 ACT589852 AMP589852 AWL589852 BGH589852 BQD589852 BZZ589852 CJV589852 CTR589852 DDN589852 DNJ589852 DXF589852 EHB589852 EQX589852 FAT589852 FKP589852 FUL589852 GEH589852 GOD589852 GXZ589852 HHV589852 HRR589852 IBN589852 ILJ589852 IVF589852 JFB589852 JOX589852 JYT589852 KIP589852 KSL589852 LCH589852 LMD589852 LVZ589852 MFV589852 MPR589852 MZN589852 NJJ589852 NTF589852 ODB589852 OMX589852 OWT589852 PGP589852 PQL589852 QAH589852 QKD589852 QTZ589852 RDV589852 RNR589852 RXN589852 SHJ589852 SRF589852 TBB589852 TKX589852 TUT589852 UEP589852 UOL589852 UYH589852 VID589852 VRZ589852 WBV589852 WLR589852 WVN589852 JB655388 SX655388 ACT655388 AMP655388 AWL655388 BGH655388 BQD655388 BZZ655388 CJV655388 CTR655388 DDN655388 DNJ655388 DXF655388 EHB655388 EQX655388 FAT655388 FKP655388 FUL655388 GEH655388 GOD655388 GXZ655388 HHV655388 HRR655388 IBN655388 ILJ655388 IVF655388 JFB655388 JOX655388 JYT655388 KIP655388 KSL655388 LCH655388 LMD655388 LVZ655388 MFV655388 MPR655388 MZN655388 NJJ655388 NTF655388 ODB655388 OMX655388 OWT655388 PGP655388 PQL655388 QAH655388 QKD655388 QTZ655388 RDV655388 RNR655388 RXN655388 SHJ655388 SRF655388 TBB655388 TKX655388 TUT655388 UEP655388 UOL655388 UYH655388 VID655388 VRZ655388 WBV655388 WLR655388 WVN655388 JB720924 SX720924 ACT720924 AMP720924 AWL720924 BGH720924 BQD720924 BZZ720924 CJV720924 CTR720924 DDN720924 DNJ720924 DXF720924 EHB720924 EQX720924 FAT720924 FKP720924 FUL720924 GEH720924 GOD720924 GXZ720924 HHV720924 HRR720924 IBN720924 ILJ720924 IVF720924 JFB720924 JOX720924 JYT720924 KIP720924 KSL720924 LCH720924 LMD720924 LVZ720924 MFV720924 MPR720924 MZN720924 NJJ720924 NTF720924 ODB720924 OMX720924 OWT720924 PGP720924 PQL720924 QAH720924 QKD720924 QTZ720924 RDV720924 RNR720924 RXN720924 SHJ720924 SRF720924 TBB720924 TKX720924 TUT720924 UEP720924 UOL720924 UYH720924 VID720924 VRZ720924 WBV720924 WLR720924 WVN720924 JB786460 SX786460 ACT786460 AMP786460 AWL786460 BGH786460 BQD786460 BZZ786460 CJV786460 CTR786460 DDN786460 DNJ786460 DXF786460 EHB786460 EQX786460 FAT786460 FKP786460 FUL786460 GEH786460 GOD786460 GXZ786460 HHV786460 HRR786460 IBN786460 ILJ786460 IVF786460 JFB786460 JOX786460 JYT786460 KIP786460 KSL786460 LCH786460 LMD786460 LVZ786460 MFV786460 MPR786460 MZN786460 NJJ786460 NTF786460 ODB786460 OMX786460 OWT786460 PGP786460 PQL786460 QAH786460 QKD786460 QTZ786460 RDV786460 RNR786460 RXN786460 SHJ786460 SRF786460 TBB786460 TKX786460 TUT786460 UEP786460 UOL786460 UYH786460 VID786460 VRZ786460 WBV786460 WLR786460 WVN786460 JB851996 SX851996 ACT851996 AMP851996 AWL851996 BGH851996 BQD851996 BZZ851996 CJV851996 CTR851996 DDN851996 DNJ851996 DXF851996 EHB851996 EQX851996 FAT851996 FKP851996 FUL851996 GEH851996 GOD851996 GXZ851996 HHV851996 HRR851996 IBN851996 ILJ851996 IVF851996 JFB851996 JOX851996 JYT851996 KIP851996 KSL851996 LCH851996 LMD851996 LVZ851996 MFV851996 MPR851996 MZN851996 NJJ851996 NTF851996 ODB851996 OMX851996 OWT851996 PGP851996 PQL851996 QAH851996 QKD851996 QTZ851996 RDV851996 RNR851996 RXN851996 SHJ851996 SRF851996 TBB851996 TKX851996 TUT851996 UEP851996 UOL851996 UYH851996 VID851996 VRZ851996 WBV851996 WLR851996 WVN851996 JB917532 SX917532 ACT917532 AMP917532 AWL917532 BGH917532 BQD917532 BZZ917532 CJV917532 CTR917532 DDN917532 DNJ917532 DXF917532 EHB917532 EQX917532 FAT917532 FKP917532 FUL917532 GEH917532 GOD917532 GXZ917532 HHV917532 HRR917532 IBN917532 ILJ917532 IVF917532 JFB917532 JOX917532 JYT917532 KIP917532 KSL917532 LCH917532 LMD917532 LVZ917532 MFV917532 MPR917532 MZN917532 NJJ917532 NTF917532 ODB917532 OMX917532 OWT917532 PGP917532 PQL917532 QAH917532 QKD917532 QTZ917532 RDV917532 RNR917532 RXN917532 SHJ917532 SRF917532 TBB917532 TKX917532 TUT917532 UEP917532 UOL917532 UYH917532 VID917532 VRZ917532 WBV917532 WLR917532 WVN917532 JB983068 SX983068 ACT983068 AMP983068 AWL983068 BGH983068 BQD983068 BZZ983068 CJV983068 CTR983068 DDN983068 DNJ983068 DXF983068 EHB983068 EQX983068 FAT983068 FKP983068 FUL983068 GEH983068 GOD983068 GXZ983068 HHV983068 HRR983068 IBN983068 ILJ983068 IVF983068 JFB983068 JOX983068 JYT983068 KIP983068 KSL983068 LCH983068 LMD983068 LVZ983068 MFV983068 MPR983068 MZN983068 NJJ983068 NTF983068 ODB983068 OMX983068 OWT983068 PGP983068 PQL983068 QAH983068 QKD983068 QTZ983068 RDV983068 RNR983068 RXN983068 SHJ983068 SRF983068 TBB983068 TKX983068 TUT983068 UEP983068 UOL983068 UYH983068 VID983068 VRZ983068 WBV983068 WLR983068 WVN983068" xr:uid="{00000000-0002-0000-0400-000000000000}"/>
    <dataValidation allowBlank="1" errorTitle="N° de contribuable" error="Veuillez saisir les 15 chiffres du n° de contribuable sans les points et sans les espaces._x000a_Exemple :_x000a_123456789012345" promptTitle="N° de contribuable" prompt="Veuillez saisir les 15 chiffres du n° de contribuable sans les points et sans les espaces._x000a_Exemple :_x000a_123456789012" sqref="Z3:AA3 JV3:JW3 TR3:TS3 ADN3:ADO3 ANJ3:ANK3 AXF3:AXG3 BHB3:BHC3 BQX3:BQY3 CAT3:CAU3 CKP3:CKQ3 CUL3:CUM3 DEH3:DEI3 DOD3:DOE3 DXZ3:DYA3 EHV3:EHW3 ERR3:ERS3 FBN3:FBO3 FLJ3:FLK3 FVF3:FVG3 GFB3:GFC3 GOX3:GOY3 GYT3:GYU3 HIP3:HIQ3 HSL3:HSM3 ICH3:ICI3 IMD3:IME3 IVZ3:IWA3 JFV3:JFW3 JPR3:JPS3 JZN3:JZO3 KJJ3:KJK3 KTF3:KTG3 LDB3:LDC3 LMX3:LMY3 LWT3:LWU3 MGP3:MGQ3 MQL3:MQM3 NAH3:NAI3 NKD3:NKE3 NTZ3:NUA3 ODV3:ODW3 ONR3:ONS3 OXN3:OXO3 PHJ3:PHK3 PRF3:PRG3 QBB3:QBC3 QKX3:QKY3 QUT3:QUU3 REP3:REQ3 ROL3:ROM3 RYH3:RYI3 SID3:SIE3 SRZ3:SSA3 TBV3:TBW3 TLR3:TLS3 TVN3:TVO3 UFJ3:UFK3 UPF3:UPG3 UZB3:UZC3 VIX3:VIY3 VST3:VSU3 WCP3:WCQ3 WML3:WMM3 WWH3:WWI3 Z65564:AA65564 JV65564:JW65564 TR65564:TS65564 ADN65564:ADO65564 ANJ65564:ANK65564 AXF65564:AXG65564 BHB65564:BHC65564 BQX65564:BQY65564 CAT65564:CAU65564 CKP65564:CKQ65564 CUL65564:CUM65564 DEH65564:DEI65564 DOD65564:DOE65564 DXZ65564:DYA65564 EHV65564:EHW65564 ERR65564:ERS65564 FBN65564:FBO65564 FLJ65564:FLK65564 FVF65564:FVG65564 GFB65564:GFC65564 GOX65564:GOY65564 GYT65564:GYU65564 HIP65564:HIQ65564 HSL65564:HSM65564 ICH65564:ICI65564 IMD65564:IME65564 IVZ65564:IWA65564 JFV65564:JFW65564 JPR65564:JPS65564 JZN65564:JZO65564 KJJ65564:KJK65564 KTF65564:KTG65564 LDB65564:LDC65564 LMX65564:LMY65564 LWT65564:LWU65564 MGP65564:MGQ65564 MQL65564:MQM65564 NAH65564:NAI65564 NKD65564:NKE65564 NTZ65564:NUA65564 ODV65564:ODW65564 ONR65564:ONS65564 OXN65564:OXO65564 PHJ65564:PHK65564 PRF65564:PRG65564 QBB65564:QBC65564 QKX65564:QKY65564 QUT65564:QUU65564 REP65564:REQ65564 ROL65564:ROM65564 RYH65564:RYI65564 SID65564:SIE65564 SRZ65564:SSA65564 TBV65564:TBW65564 TLR65564:TLS65564 TVN65564:TVO65564 UFJ65564:UFK65564 UPF65564:UPG65564 UZB65564:UZC65564 VIX65564:VIY65564 VST65564:VSU65564 WCP65564:WCQ65564 WML65564:WMM65564 WWH65564:WWI65564 Z131100:AA131100 JV131100:JW131100 TR131100:TS131100 ADN131100:ADO131100 ANJ131100:ANK131100 AXF131100:AXG131100 BHB131100:BHC131100 BQX131100:BQY131100 CAT131100:CAU131100 CKP131100:CKQ131100 CUL131100:CUM131100 DEH131100:DEI131100 DOD131100:DOE131100 DXZ131100:DYA131100 EHV131100:EHW131100 ERR131100:ERS131100 FBN131100:FBO131100 FLJ131100:FLK131100 FVF131100:FVG131100 GFB131100:GFC131100 GOX131100:GOY131100 GYT131100:GYU131100 HIP131100:HIQ131100 HSL131100:HSM131100 ICH131100:ICI131100 IMD131100:IME131100 IVZ131100:IWA131100 JFV131100:JFW131100 JPR131100:JPS131100 JZN131100:JZO131100 KJJ131100:KJK131100 KTF131100:KTG131100 LDB131100:LDC131100 LMX131100:LMY131100 LWT131100:LWU131100 MGP131100:MGQ131100 MQL131100:MQM131100 NAH131100:NAI131100 NKD131100:NKE131100 NTZ131100:NUA131100 ODV131100:ODW131100 ONR131100:ONS131100 OXN131100:OXO131100 PHJ131100:PHK131100 PRF131100:PRG131100 QBB131100:QBC131100 QKX131100:QKY131100 QUT131100:QUU131100 REP131100:REQ131100 ROL131100:ROM131100 RYH131100:RYI131100 SID131100:SIE131100 SRZ131100:SSA131100 TBV131100:TBW131100 TLR131100:TLS131100 TVN131100:TVO131100 UFJ131100:UFK131100 UPF131100:UPG131100 UZB131100:UZC131100 VIX131100:VIY131100 VST131100:VSU131100 WCP131100:WCQ131100 WML131100:WMM131100 WWH131100:WWI131100 Z196636:AA196636 JV196636:JW196636 TR196636:TS196636 ADN196636:ADO196636 ANJ196636:ANK196636 AXF196636:AXG196636 BHB196636:BHC196636 BQX196636:BQY196636 CAT196636:CAU196636 CKP196636:CKQ196636 CUL196636:CUM196636 DEH196636:DEI196636 DOD196636:DOE196636 DXZ196636:DYA196636 EHV196636:EHW196636 ERR196636:ERS196636 FBN196636:FBO196636 FLJ196636:FLK196636 FVF196636:FVG196636 GFB196636:GFC196636 GOX196636:GOY196636 GYT196636:GYU196636 HIP196636:HIQ196636 HSL196636:HSM196636 ICH196636:ICI196636 IMD196636:IME196636 IVZ196636:IWA196636 JFV196636:JFW196636 JPR196636:JPS196636 JZN196636:JZO196636 KJJ196636:KJK196636 KTF196636:KTG196636 LDB196636:LDC196636 LMX196636:LMY196636 LWT196636:LWU196636 MGP196636:MGQ196636 MQL196636:MQM196636 NAH196636:NAI196636 NKD196636:NKE196636 NTZ196636:NUA196636 ODV196636:ODW196636 ONR196636:ONS196636 OXN196636:OXO196636 PHJ196636:PHK196636 PRF196636:PRG196636 QBB196636:QBC196636 QKX196636:QKY196636 QUT196636:QUU196636 REP196636:REQ196636 ROL196636:ROM196636 RYH196636:RYI196636 SID196636:SIE196636 SRZ196636:SSA196636 TBV196636:TBW196636 TLR196636:TLS196636 TVN196636:TVO196636 UFJ196636:UFK196636 UPF196636:UPG196636 UZB196636:UZC196636 VIX196636:VIY196636 VST196636:VSU196636 WCP196636:WCQ196636 WML196636:WMM196636 WWH196636:WWI196636 Z262172:AA262172 JV262172:JW262172 TR262172:TS262172 ADN262172:ADO262172 ANJ262172:ANK262172 AXF262172:AXG262172 BHB262172:BHC262172 BQX262172:BQY262172 CAT262172:CAU262172 CKP262172:CKQ262172 CUL262172:CUM262172 DEH262172:DEI262172 DOD262172:DOE262172 DXZ262172:DYA262172 EHV262172:EHW262172 ERR262172:ERS262172 FBN262172:FBO262172 FLJ262172:FLK262172 FVF262172:FVG262172 GFB262172:GFC262172 GOX262172:GOY262172 GYT262172:GYU262172 HIP262172:HIQ262172 HSL262172:HSM262172 ICH262172:ICI262172 IMD262172:IME262172 IVZ262172:IWA262172 JFV262172:JFW262172 JPR262172:JPS262172 JZN262172:JZO262172 KJJ262172:KJK262172 KTF262172:KTG262172 LDB262172:LDC262172 LMX262172:LMY262172 LWT262172:LWU262172 MGP262172:MGQ262172 MQL262172:MQM262172 NAH262172:NAI262172 NKD262172:NKE262172 NTZ262172:NUA262172 ODV262172:ODW262172 ONR262172:ONS262172 OXN262172:OXO262172 PHJ262172:PHK262172 PRF262172:PRG262172 QBB262172:QBC262172 QKX262172:QKY262172 QUT262172:QUU262172 REP262172:REQ262172 ROL262172:ROM262172 RYH262172:RYI262172 SID262172:SIE262172 SRZ262172:SSA262172 TBV262172:TBW262172 TLR262172:TLS262172 TVN262172:TVO262172 UFJ262172:UFK262172 UPF262172:UPG262172 UZB262172:UZC262172 VIX262172:VIY262172 VST262172:VSU262172 WCP262172:WCQ262172 WML262172:WMM262172 WWH262172:WWI262172 Z327708:AA327708 JV327708:JW327708 TR327708:TS327708 ADN327708:ADO327708 ANJ327708:ANK327708 AXF327708:AXG327708 BHB327708:BHC327708 BQX327708:BQY327708 CAT327708:CAU327708 CKP327708:CKQ327708 CUL327708:CUM327708 DEH327708:DEI327708 DOD327708:DOE327708 DXZ327708:DYA327708 EHV327708:EHW327708 ERR327708:ERS327708 FBN327708:FBO327708 FLJ327708:FLK327708 FVF327708:FVG327708 GFB327708:GFC327708 GOX327708:GOY327708 GYT327708:GYU327708 HIP327708:HIQ327708 HSL327708:HSM327708 ICH327708:ICI327708 IMD327708:IME327708 IVZ327708:IWA327708 JFV327708:JFW327708 JPR327708:JPS327708 JZN327708:JZO327708 KJJ327708:KJK327708 KTF327708:KTG327708 LDB327708:LDC327708 LMX327708:LMY327708 LWT327708:LWU327708 MGP327708:MGQ327708 MQL327708:MQM327708 NAH327708:NAI327708 NKD327708:NKE327708 NTZ327708:NUA327708 ODV327708:ODW327708 ONR327708:ONS327708 OXN327708:OXO327708 PHJ327708:PHK327708 PRF327708:PRG327708 QBB327708:QBC327708 QKX327708:QKY327708 QUT327708:QUU327708 REP327708:REQ327708 ROL327708:ROM327708 RYH327708:RYI327708 SID327708:SIE327708 SRZ327708:SSA327708 TBV327708:TBW327708 TLR327708:TLS327708 TVN327708:TVO327708 UFJ327708:UFK327708 UPF327708:UPG327708 UZB327708:UZC327708 VIX327708:VIY327708 VST327708:VSU327708 WCP327708:WCQ327708 WML327708:WMM327708 WWH327708:WWI327708 Z393244:AA393244 JV393244:JW393244 TR393244:TS393244 ADN393244:ADO393244 ANJ393244:ANK393244 AXF393244:AXG393244 BHB393244:BHC393244 BQX393244:BQY393244 CAT393244:CAU393244 CKP393244:CKQ393244 CUL393244:CUM393244 DEH393244:DEI393244 DOD393244:DOE393244 DXZ393244:DYA393244 EHV393244:EHW393244 ERR393244:ERS393244 FBN393244:FBO393244 FLJ393244:FLK393244 FVF393244:FVG393244 GFB393244:GFC393244 GOX393244:GOY393244 GYT393244:GYU393244 HIP393244:HIQ393244 HSL393244:HSM393244 ICH393244:ICI393244 IMD393244:IME393244 IVZ393244:IWA393244 JFV393244:JFW393244 JPR393244:JPS393244 JZN393244:JZO393244 KJJ393244:KJK393244 KTF393244:KTG393244 LDB393244:LDC393244 LMX393244:LMY393244 LWT393244:LWU393244 MGP393244:MGQ393244 MQL393244:MQM393244 NAH393244:NAI393244 NKD393244:NKE393244 NTZ393244:NUA393244 ODV393244:ODW393244 ONR393244:ONS393244 OXN393244:OXO393244 PHJ393244:PHK393244 PRF393244:PRG393244 QBB393244:QBC393244 QKX393244:QKY393244 QUT393244:QUU393244 REP393244:REQ393244 ROL393244:ROM393244 RYH393244:RYI393244 SID393244:SIE393244 SRZ393244:SSA393244 TBV393244:TBW393244 TLR393244:TLS393244 TVN393244:TVO393244 UFJ393244:UFK393244 UPF393244:UPG393244 UZB393244:UZC393244 VIX393244:VIY393244 VST393244:VSU393244 WCP393244:WCQ393244 WML393244:WMM393244 WWH393244:WWI393244 Z458780:AA458780 JV458780:JW458780 TR458780:TS458780 ADN458780:ADO458780 ANJ458780:ANK458780 AXF458780:AXG458780 BHB458780:BHC458780 BQX458780:BQY458780 CAT458780:CAU458780 CKP458780:CKQ458780 CUL458780:CUM458780 DEH458780:DEI458780 DOD458780:DOE458780 DXZ458780:DYA458780 EHV458780:EHW458780 ERR458780:ERS458780 FBN458780:FBO458780 FLJ458780:FLK458780 FVF458780:FVG458780 GFB458780:GFC458780 GOX458780:GOY458780 GYT458780:GYU458780 HIP458780:HIQ458780 HSL458780:HSM458780 ICH458780:ICI458780 IMD458780:IME458780 IVZ458780:IWA458780 JFV458780:JFW458780 JPR458780:JPS458780 JZN458780:JZO458780 KJJ458780:KJK458780 KTF458780:KTG458780 LDB458780:LDC458780 LMX458780:LMY458780 LWT458780:LWU458780 MGP458780:MGQ458780 MQL458780:MQM458780 NAH458780:NAI458780 NKD458780:NKE458780 NTZ458780:NUA458780 ODV458780:ODW458780 ONR458780:ONS458780 OXN458780:OXO458780 PHJ458780:PHK458780 PRF458780:PRG458780 QBB458780:QBC458780 QKX458780:QKY458780 QUT458780:QUU458780 REP458780:REQ458780 ROL458780:ROM458780 RYH458780:RYI458780 SID458780:SIE458780 SRZ458780:SSA458780 TBV458780:TBW458780 TLR458780:TLS458780 TVN458780:TVO458780 UFJ458780:UFK458780 UPF458780:UPG458780 UZB458780:UZC458780 VIX458780:VIY458780 VST458780:VSU458780 WCP458780:WCQ458780 WML458780:WMM458780 WWH458780:WWI458780 Z524316:AA524316 JV524316:JW524316 TR524316:TS524316 ADN524316:ADO524316 ANJ524316:ANK524316 AXF524316:AXG524316 BHB524316:BHC524316 BQX524316:BQY524316 CAT524316:CAU524316 CKP524316:CKQ524316 CUL524316:CUM524316 DEH524316:DEI524316 DOD524316:DOE524316 DXZ524316:DYA524316 EHV524316:EHW524316 ERR524316:ERS524316 FBN524316:FBO524316 FLJ524316:FLK524316 FVF524316:FVG524316 GFB524316:GFC524316 GOX524316:GOY524316 GYT524316:GYU524316 HIP524316:HIQ524316 HSL524316:HSM524316 ICH524316:ICI524316 IMD524316:IME524316 IVZ524316:IWA524316 JFV524316:JFW524316 JPR524316:JPS524316 JZN524316:JZO524316 KJJ524316:KJK524316 KTF524316:KTG524316 LDB524316:LDC524316 LMX524316:LMY524316 LWT524316:LWU524316 MGP524316:MGQ524316 MQL524316:MQM524316 NAH524316:NAI524316 NKD524316:NKE524316 NTZ524316:NUA524316 ODV524316:ODW524316 ONR524316:ONS524316 OXN524316:OXO524316 PHJ524316:PHK524316 PRF524316:PRG524316 QBB524316:QBC524316 QKX524316:QKY524316 QUT524316:QUU524316 REP524316:REQ524316 ROL524316:ROM524316 RYH524316:RYI524316 SID524316:SIE524316 SRZ524316:SSA524316 TBV524316:TBW524316 TLR524316:TLS524316 TVN524316:TVO524316 UFJ524316:UFK524316 UPF524316:UPG524316 UZB524316:UZC524316 VIX524316:VIY524316 VST524316:VSU524316 WCP524316:WCQ524316 WML524316:WMM524316 WWH524316:WWI524316 Z589852:AA589852 JV589852:JW589852 TR589852:TS589852 ADN589852:ADO589852 ANJ589852:ANK589852 AXF589852:AXG589852 BHB589852:BHC589852 BQX589852:BQY589852 CAT589852:CAU589852 CKP589852:CKQ589852 CUL589852:CUM589852 DEH589852:DEI589852 DOD589852:DOE589852 DXZ589852:DYA589852 EHV589852:EHW589852 ERR589852:ERS589852 FBN589852:FBO589852 FLJ589852:FLK589852 FVF589852:FVG589852 GFB589852:GFC589852 GOX589852:GOY589852 GYT589852:GYU589852 HIP589852:HIQ589852 HSL589852:HSM589852 ICH589852:ICI589852 IMD589852:IME589852 IVZ589852:IWA589852 JFV589852:JFW589852 JPR589852:JPS589852 JZN589852:JZO589852 KJJ589852:KJK589852 KTF589852:KTG589852 LDB589852:LDC589852 LMX589852:LMY589852 LWT589852:LWU589852 MGP589852:MGQ589852 MQL589852:MQM589852 NAH589852:NAI589852 NKD589852:NKE589852 NTZ589852:NUA589852 ODV589852:ODW589852 ONR589852:ONS589852 OXN589852:OXO589852 PHJ589852:PHK589852 PRF589852:PRG589852 QBB589852:QBC589852 QKX589852:QKY589852 QUT589852:QUU589852 REP589852:REQ589852 ROL589852:ROM589852 RYH589852:RYI589852 SID589852:SIE589852 SRZ589852:SSA589852 TBV589852:TBW589852 TLR589852:TLS589852 TVN589852:TVO589852 UFJ589852:UFK589852 UPF589852:UPG589852 UZB589852:UZC589852 VIX589852:VIY589852 VST589852:VSU589852 WCP589852:WCQ589852 WML589852:WMM589852 WWH589852:WWI589852 Z655388:AA655388 JV655388:JW655388 TR655388:TS655388 ADN655388:ADO655388 ANJ655388:ANK655388 AXF655388:AXG655388 BHB655388:BHC655388 BQX655388:BQY655388 CAT655388:CAU655388 CKP655388:CKQ655388 CUL655388:CUM655388 DEH655388:DEI655388 DOD655388:DOE655388 DXZ655388:DYA655388 EHV655388:EHW655388 ERR655388:ERS655388 FBN655388:FBO655388 FLJ655388:FLK655388 FVF655388:FVG655388 GFB655388:GFC655388 GOX655388:GOY655388 GYT655388:GYU655388 HIP655388:HIQ655388 HSL655388:HSM655388 ICH655388:ICI655388 IMD655388:IME655388 IVZ655388:IWA655388 JFV655388:JFW655388 JPR655388:JPS655388 JZN655388:JZO655388 KJJ655388:KJK655388 KTF655388:KTG655388 LDB655388:LDC655388 LMX655388:LMY655388 LWT655388:LWU655388 MGP655388:MGQ655388 MQL655388:MQM655388 NAH655388:NAI655388 NKD655388:NKE655388 NTZ655388:NUA655388 ODV655388:ODW655388 ONR655388:ONS655388 OXN655388:OXO655388 PHJ655388:PHK655388 PRF655388:PRG655388 QBB655388:QBC655388 QKX655388:QKY655388 QUT655388:QUU655388 REP655388:REQ655388 ROL655388:ROM655388 RYH655388:RYI655388 SID655388:SIE655388 SRZ655388:SSA655388 TBV655388:TBW655388 TLR655388:TLS655388 TVN655388:TVO655388 UFJ655388:UFK655388 UPF655388:UPG655388 UZB655388:UZC655388 VIX655388:VIY655388 VST655388:VSU655388 WCP655388:WCQ655388 WML655388:WMM655388 WWH655388:WWI655388 Z720924:AA720924 JV720924:JW720924 TR720924:TS720924 ADN720924:ADO720924 ANJ720924:ANK720924 AXF720924:AXG720924 BHB720924:BHC720924 BQX720924:BQY720924 CAT720924:CAU720924 CKP720924:CKQ720924 CUL720924:CUM720924 DEH720924:DEI720924 DOD720924:DOE720924 DXZ720924:DYA720924 EHV720924:EHW720924 ERR720924:ERS720924 FBN720924:FBO720924 FLJ720924:FLK720924 FVF720924:FVG720924 GFB720924:GFC720924 GOX720924:GOY720924 GYT720924:GYU720924 HIP720924:HIQ720924 HSL720924:HSM720924 ICH720924:ICI720924 IMD720924:IME720924 IVZ720924:IWA720924 JFV720924:JFW720924 JPR720924:JPS720924 JZN720924:JZO720924 KJJ720924:KJK720924 KTF720924:KTG720924 LDB720924:LDC720924 LMX720924:LMY720924 LWT720924:LWU720924 MGP720924:MGQ720924 MQL720924:MQM720924 NAH720924:NAI720924 NKD720924:NKE720924 NTZ720924:NUA720924 ODV720924:ODW720924 ONR720924:ONS720924 OXN720924:OXO720924 PHJ720924:PHK720924 PRF720924:PRG720924 QBB720924:QBC720924 QKX720924:QKY720924 QUT720924:QUU720924 REP720924:REQ720924 ROL720924:ROM720924 RYH720924:RYI720924 SID720924:SIE720924 SRZ720924:SSA720924 TBV720924:TBW720924 TLR720924:TLS720924 TVN720924:TVO720924 UFJ720924:UFK720924 UPF720924:UPG720924 UZB720924:UZC720924 VIX720924:VIY720924 VST720924:VSU720924 WCP720924:WCQ720924 WML720924:WMM720924 WWH720924:WWI720924 Z786460:AA786460 JV786460:JW786460 TR786460:TS786460 ADN786460:ADO786460 ANJ786460:ANK786460 AXF786460:AXG786460 BHB786460:BHC786460 BQX786460:BQY786460 CAT786460:CAU786460 CKP786460:CKQ786460 CUL786460:CUM786460 DEH786460:DEI786460 DOD786460:DOE786460 DXZ786460:DYA786460 EHV786460:EHW786460 ERR786460:ERS786460 FBN786460:FBO786460 FLJ786460:FLK786460 FVF786460:FVG786460 GFB786460:GFC786460 GOX786460:GOY786460 GYT786460:GYU786460 HIP786460:HIQ786460 HSL786460:HSM786460 ICH786460:ICI786460 IMD786460:IME786460 IVZ786460:IWA786460 JFV786460:JFW786460 JPR786460:JPS786460 JZN786460:JZO786460 KJJ786460:KJK786460 KTF786460:KTG786460 LDB786460:LDC786460 LMX786460:LMY786460 LWT786460:LWU786460 MGP786460:MGQ786460 MQL786460:MQM786460 NAH786460:NAI786460 NKD786460:NKE786460 NTZ786460:NUA786460 ODV786460:ODW786460 ONR786460:ONS786460 OXN786460:OXO786460 PHJ786460:PHK786460 PRF786460:PRG786460 QBB786460:QBC786460 QKX786460:QKY786460 QUT786460:QUU786460 REP786460:REQ786460 ROL786460:ROM786460 RYH786460:RYI786460 SID786460:SIE786460 SRZ786460:SSA786460 TBV786460:TBW786460 TLR786460:TLS786460 TVN786460:TVO786460 UFJ786460:UFK786460 UPF786460:UPG786460 UZB786460:UZC786460 VIX786460:VIY786460 VST786460:VSU786460 WCP786460:WCQ786460 WML786460:WMM786460 WWH786460:WWI786460 Z851996:AA851996 JV851996:JW851996 TR851996:TS851996 ADN851996:ADO851996 ANJ851996:ANK851996 AXF851996:AXG851996 BHB851996:BHC851996 BQX851996:BQY851996 CAT851996:CAU851996 CKP851996:CKQ851996 CUL851996:CUM851996 DEH851996:DEI851996 DOD851996:DOE851996 DXZ851996:DYA851996 EHV851996:EHW851996 ERR851996:ERS851996 FBN851996:FBO851996 FLJ851996:FLK851996 FVF851996:FVG851996 GFB851996:GFC851996 GOX851996:GOY851996 GYT851996:GYU851996 HIP851996:HIQ851996 HSL851996:HSM851996 ICH851996:ICI851996 IMD851996:IME851996 IVZ851996:IWA851996 JFV851996:JFW851996 JPR851996:JPS851996 JZN851996:JZO851996 KJJ851996:KJK851996 KTF851996:KTG851996 LDB851996:LDC851996 LMX851996:LMY851996 LWT851996:LWU851996 MGP851996:MGQ851996 MQL851996:MQM851996 NAH851996:NAI851996 NKD851996:NKE851996 NTZ851996:NUA851996 ODV851996:ODW851996 ONR851996:ONS851996 OXN851996:OXO851996 PHJ851996:PHK851996 PRF851996:PRG851996 QBB851996:QBC851996 QKX851996:QKY851996 QUT851996:QUU851996 REP851996:REQ851996 ROL851996:ROM851996 RYH851996:RYI851996 SID851996:SIE851996 SRZ851996:SSA851996 TBV851996:TBW851996 TLR851996:TLS851996 TVN851996:TVO851996 UFJ851996:UFK851996 UPF851996:UPG851996 UZB851996:UZC851996 VIX851996:VIY851996 VST851996:VSU851996 WCP851996:WCQ851996 WML851996:WMM851996 WWH851996:WWI851996 Z917532:AA917532 JV917532:JW917532 TR917532:TS917532 ADN917532:ADO917532 ANJ917532:ANK917532 AXF917532:AXG917532 BHB917532:BHC917532 BQX917532:BQY917532 CAT917532:CAU917532 CKP917532:CKQ917532 CUL917532:CUM917532 DEH917532:DEI917532 DOD917532:DOE917532 DXZ917532:DYA917532 EHV917532:EHW917532 ERR917532:ERS917532 FBN917532:FBO917532 FLJ917532:FLK917532 FVF917532:FVG917532 GFB917532:GFC917532 GOX917532:GOY917532 GYT917532:GYU917532 HIP917532:HIQ917532 HSL917532:HSM917532 ICH917532:ICI917532 IMD917532:IME917532 IVZ917532:IWA917532 JFV917532:JFW917532 JPR917532:JPS917532 JZN917532:JZO917532 KJJ917532:KJK917532 KTF917532:KTG917532 LDB917532:LDC917532 LMX917532:LMY917532 LWT917532:LWU917532 MGP917532:MGQ917532 MQL917532:MQM917532 NAH917532:NAI917532 NKD917532:NKE917532 NTZ917532:NUA917532 ODV917532:ODW917532 ONR917532:ONS917532 OXN917532:OXO917532 PHJ917532:PHK917532 PRF917532:PRG917532 QBB917532:QBC917532 QKX917532:QKY917532 QUT917532:QUU917532 REP917532:REQ917532 ROL917532:ROM917532 RYH917532:RYI917532 SID917532:SIE917532 SRZ917532:SSA917532 TBV917532:TBW917532 TLR917532:TLS917532 TVN917532:TVO917532 UFJ917532:UFK917532 UPF917532:UPG917532 UZB917532:UZC917532 VIX917532:VIY917532 VST917532:VSU917532 WCP917532:WCQ917532 WML917532:WMM917532 WWH917532:WWI917532 Z983068:AA983068 JV983068:JW983068 TR983068:TS983068 ADN983068:ADO983068 ANJ983068:ANK983068 AXF983068:AXG983068 BHB983068:BHC983068 BQX983068:BQY983068 CAT983068:CAU983068 CKP983068:CKQ983068 CUL983068:CUM983068 DEH983068:DEI983068 DOD983068:DOE983068 DXZ983068:DYA983068 EHV983068:EHW983068 ERR983068:ERS983068 FBN983068:FBO983068 FLJ983068:FLK983068 FVF983068:FVG983068 GFB983068:GFC983068 GOX983068:GOY983068 GYT983068:GYU983068 HIP983068:HIQ983068 HSL983068:HSM983068 ICH983068:ICI983068 IMD983068:IME983068 IVZ983068:IWA983068 JFV983068:JFW983068 JPR983068:JPS983068 JZN983068:JZO983068 KJJ983068:KJK983068 KTF983068:KTG983068 LDB983068:LDC983068 LMX983068:LMY983068 LWT983068:LWU983068 MGP983068:MGQ983068 MQL983068:MQM983068 NAH983068:NAI983068 NKD983068:NKE983068 NTZ983068:NUA983068 ODV983068:ODW983068 ONR983068:ONS983068 OXN983068:OXO983068 PHJ983068:PHK983068 PRF983068:PRG983068 QBB983068:QBC983068 QKX983068:QKY983068 QUT983068:QUU983068 REP983068:REQ983068 ROL983068:ROM983068 RYH983068:RYI983068 SID983068:SIE983068 SRZ983068:SSA983068 TBV983068:TBW983068 TLR983068:TLS983068 TVN983068:TVO983068 UFJ983068:UFK983068 UPF983068:UPG983068 UZB983068:UZC983068 VIX983068:VIY983068 VST983068:VSU983068 WCP983068:WCQ983068 WML983068:WMM983068 WWH983068:WWI983068 AR3:AS3 KN3:KO3 UJ3:UK3 AEF3:AEG3 AOB3:AOC3 AXX3:AXY3 BHT3:BHU3 BRP3:BRQ3 CBL3:CBM3 CLH3:CLI3 CVD3:CVE3 DEZ3:DFA3 DOV3:DOW3 DYR3:DYS3 EIN3:EIO3 ESJ3:ESK3 FCF3:FCG3 FMB3:FMC3 FVX3:FVY3 GFT3:GFU3 GPP3:GPQ3 GZL3:GZM3 HJH3:HJI3 HTD3:HTE3 ICZ3:IDA3 IMV3:IMW3 IWR3:IWS3 JGN3:JGO3 JQJ3:JQK3 KAF3:KAG3 KKB3:KKC3 KTX3:KTY3 LDT3:LDU3 LNP3:LNQ3 LXL3:LXM3 MHH3:MHI3 MRD3:MRE3 NAZ3:NBA3 NKV3:NKW3 NUR3:NUS3 OEN3:OEO3 OOJ3:OOK3 OYF3:OYG3 PIB3:PIC3 PRX3:PRY3 QBT3:QBU3 QLP3:QLQ3 QVL3:QVM3 RFH3:RFI3 RPD3:RPE3 RYZ3:RZA3 SIV3:SIW3 SSR3:SSS3 TCN3:TCO3 TMJ3:TMK3 TWF3:TWG3 UGB3:UGC3 UPX3:UPY3 UZT3:UZU3 VJP3:VJQ3 VTL3:VTM3 WDH3:WDI3 WND3:WNE3 WWZ3:WXA3 AR65564:AS65564 KN65564:KO65564 UJ65564:UK65564 AEF65564:AEG65564 AOB65564:AOC65564 AXX65564:AXY65564 BHT65564:BHU65564 BRP65564:BRQ65564 CBL65564:CBM65564 CLH65564:CLI65564 CVD65564:CVE65564 DEZ65564:DFA65564 DOV65564:DOW65564 DYR65564:DYS65564 EIN65564:EIO65564 ESJ65564:ESK65564 FCF65564:FCG65564 FMB65564:FMC65564 FVX65564:FVY65564 GFT65564:GFU65564 GPP65564:GPQ65564 GZL65564:GZM65564 HJH65564:HJI65564 HTD65564:HTE65564 ICZ65564:IDA65564 IMV65564:IMW65564 IWR65564:IWS65564 JGN65564:JGO65564 JQJ65564:JQK65564 KAF65564:KAG65564 KKB65564:KKC65564 KTX65564:KTY65564 LDT65564:LDU65564 LNP65564:LNQ65564 LXL65564:LXM65564 MHH65564:MHI65564 MRD65564:MRE65564 NAZ65564:NBA65564 NKV65564:NKW65564 NUR65564:NUS65564 OEN65564:OEO65564 OOJ65564:OOK65564 OYF65564:OYG65564 PIB65564:PIC65564 PRX65564:PRY65564 QBT65564:QBU65564 QLP65564:QLQ65564 QVL65564:QVM65564 RFH65564:RFI65564 RPD65564:RPE65564 RYZ65564:RZA65564 SIV65564:SIW65564 SSR65564:SSS65564 TCN65564:TCO65564 TMJ65564:TMK65564 TWF65564:TWG65564 UGB65564:UGC65564 UPX65564:UPY65564 UZT65564:UZU65564 VJP65564:VJQ65564 VTL65564:VTM65564 WDH65564:WDI65564 WND65564:WNE65564 WWZ65564:WXA65564 AR131100:AS131100 KN131100:KO131100 UJ131100:UK131100 AEF131100:AEG131100 AOB131100:AOC131100 AXX131100:AXY131100 BHT131100:BHU131100 BRP131100:BRQ131100 CBL131100:CBM131100 CLH131100:CLI131100 CVD131100:CVE131100 DEZ131100:DFA131100 DOV131100:DOW131100 DYR131100:DYS131100 EIN131100:EIO131100 ESJ131100:ESK131100 FCF131100:FCG131100 FMB131100:FMC131100 FVX131100:FVY131100 GFT131100:GFU131100 GPP131100:GPQ131100 GZL131100:GZM131100 HJH131100:HJI131100 HTD131100:HTE131100 ICZ131100:IDA131100 IMV131100:IMW131100 IWR131100:IWS131100 JGN131100:JGO131100 JQJ131100:JQK131100 KAF131100:KAG131100 KKB131100:KKC131100 KTX131100:KTY131100 LDT131100:LDU131100 LNP131100:LNQ131100 LXL131100:LXM131100 MHH131100:MHI131100 MRD131100:MRE131100 NAZ131100:NBA131100 NKV131100:NKW131100 NUR131100:NUS131100 OEN131100:OEO131100 OOJ131100:OOK131100 OYF131100:OYG131100 PIB131100:PIC131100 PRX131100:PRY131100 QBT131100:QBU131100 QLP131100:QLQ131100 QVL131100:QVM131100 RFH131100:RFI131100 RPD131100:RPE131100 RYZ131100:RZA131100 SIV131100:SIW131100 SSR131100:SSS131100 TCN131100:TCO131100 TMJ131100:TMK131100 TWF131100:TWG131100 UGB131100:UGC131100 UPX131100:UPY131100 UZT131100:UZU131100 VJP131100:VJQ131100 VTL131100:VTM131100 WDH131100:WDI131100 WND131100:WNE131100 WWZ131100:WXA131100 AR196636:AS196636 KN196636:KO196636 UJ196636:UK196636 AEF196636:AEG196636 AOB196636:AOC196636 AXX196636:AXY196636 BHT196636:BHU196636 BRP196636:BRQ196636 CBL196636:CBM196636 CLH196636:CLI196636 CVD196636:CVE196636 DEZ196636:DFA196636 DOV196636:DOW196636 DYR196636:DYS196636 EIN196636:EIO196636 ESJ196636:ESK196636 FCF196636:FCG196636 FMB196636:FMC196636 FVX196636:FVY196636 GFT196636:GFU196636 GPP196636:GPQ196636 GZL196636:GZM196636 HJH196636:HJI196636 HTD196636:HTE196636 ICZ196636:IDA196636 IMV196636:IMW196636 IWR196636:IWS196636 JGN196636:JGO196636 JQJ196636:JQK196636 KAF196636:KAG196636 KKB196636:KKC196636 KTX196636:KTY196636 LDT196636:LDU196636 LNP196636:LNQ196636 LXL196636:LXM196636 MHH196636:MHI196636 MRD196636:MRE196636 NAZ196636:NBA196636 NKV196636:NKW196636 NUR196636:NUS196636 OEN196636:OEO196636 OOJ196636:OOK196636 OYF196636:OYG196636 PIB196636:PIC196636 PRX196636:PRY196636 QBT196636:QBU196636 QLP196636:QLQ196636 QVL196636:QVM196636 RFH196636:RFI196636 RPD196636:RPE196636 RYZ196636:RZA196636 SIV196636:SIW196636 SSR196636:SSS196636 TCN196636:TCO196636 TMJ196636:TMK196636 TWF196636:TWG196636 UGB196636:UGC196636 UPX196636:UPY196636 UZT196636:UZU196636 VJP196636:VJQ196636 VTL196636:VTM196636 WDH196636:WDI196636 WND196636:WNE196636 WWZ196636:WXA196636 AR262172:AS262172 KN262172:KO262172 UJ262172:UK262172 AEF262172:AEG262172 AOB262172:AOC262172 AXX262172:AXY262172 BHT262172:BHU262172 BRP262172:BRQ262172 CBL262172:CBM262172 CLH262172:CLI262172 CVD262172:CVE262172 DEZ262172:DFA262172 DOV262172:DOW262172 DYR262172:DYS262172 EIN262172:EIO262172 ESJ262172:ESK262172 FCF262172:FCG262172 FMB262172:FMC262172 FVX262172:FVY262172 GFT262172:GFU262172 GPP262172:GPQ262172 GZL262172:GZM262172 HJH262172:HJI262172 HTD262172:HTE262172 ICZ262172:IDA262172 IMV262172:IMW262172 IWR262172:IWS262172 JGN262172:JGO262172 JQJ262172:JQK262172 KAF262172:KAG262172 KKB262172:KKC262172 KTX262172:KTY262172 LDT262172:LDU262172 LNP262172:LNQ262172 LXL262172:LXM262172 MHH262172:MHI262172 MRD262172:MRE262172 NAZ262172:NBA262172 NKV262172:NKW262172 NUR262172:NUS262172 OEN262172:OEO262172 OOJ262172:OOK262172 OYF262172:OYG262172 PIB262172:PIC262172 PRX262172:PRY262172 QBT262172:QBU262172 QLP262172:QLQ262172 QVL262172:QVM262172 RFH262172:RFI262172 RPD262172:RPE262172 RYZ262172:RZA262172 SIV262172:SIW262172 SSR262172:SSS262172 TCN262172:TCO262172 TMJ262172:TMK262172 TWF262172:TWG262172 UGB262172:UGC262172 UPX262172:UPY262172 UZT262172:UZU262172 VJP262172:VJQ262172 VTL262172:VTM262172 WDH262172:WDI262172 WND262172:WNE262172 WWZ262172:WXA262172 AR327708:AS327708 KN327708:KO327708 UJ327708:UK327708 AEF327708:AEG327708 AOB327708:AOC327708 AXX327708:AXY327708 BHT327708:BHU327708 BRP327708:BRQ327708 CBL327708:CBM327708 CLH327708:CLI327708 CVD327708:CVE327708 DEZ327708:DFA327708 DOV327708:DOW327708 DYR327708:DYS327708 EIN327708:EIO327708 ESJ327708:ESK327708 FCF327708:FCG327708 FMB327708:FMC327708 FVX327708:FVY327708 GFT327708:GFU327708 GPP327708:GPQ327708 GZL327708:GZM327708 HJH327708:HJI327708 HTD327708:HTE327708 ICZ327708:IDA327708 IMV327708:IMW327708 IWR327708:IWS327708 JGN327708:JGO327708 JQJ327708:JQK327708 KAF327708:KAG327708 KKB327708:KKC327708 KTX327708:KTY327708 LDT327708:LDU327708 LNP327708:LNQ327708 LXL327708:LXM327708 MHH327708:MHI327708 MRD327708:MRE327708 NAZ327708:NBA327708 NKV327708:NKW327708 NUR327708:NUS327708 OEN327708:OEO327708 OOJ327708:OOK327708 OYF327708:OYG327708 PIB327708:PIC327708 PRX327708:PRY327708 QBT327708:QBU327708 QLP327708:QLQ327708 QVL327708:QVM327708 RFH327708:RFI327708 RPD327708:RPE327708 RYZ327708:RZA327708 SIV327708:SIW327708 SSR327708:SSS327708 TCN327708:TCO327708 TMJ327708:TMK327708 TWF327708:TWG327708 UGB327708:UGC327708 UPX327708:UPY327708 UZT327708:UZU327708 VJP327708:VJQ327708 VTL327708:VTM327708 WDH327708:WDI327708 WND327708:WNE327708 WWZ327708:WXA327708 AR393244:AS393244 KN393244:KO393244 UJ393244:UK393244 AEF393244:AEG393244 AOB393244:AOC393244 AXX393244:AXY393244 BHT393244:BHU393244 BRP393244:BRQ393244 CBL393244:CBM393244 CLH393244:CLI393244 CVD393244:CVE393244 DEZ393244:DFA393244 DOV393244:DOW393244 DYR393244:DYS393244 EIN393244:EIO393244 ESJ393244:ESK393244 FCF393244:FCG393244 FMB393244:FMC393244 FVX393244:FVY393244 GFT393244:GFU393244 GPP393244:GPQ393244 GZL393244:GZM393244 HJH393244:HJI393244 HTD393244:HTE393244 ICZ393244:IDA393244 IMV393244:IMW393244 IWR393244:IWS393244 JGN393244:JGO393244 JQJ393244:JQK393244 KAF393244:KAG393244 KKB393244:KKC393244 KTX393244:KTY393244 LDT393244:LDU393244 LNP393244:LNQ393244 LXL393244:LXM393244 MHH393244:MHI393244 MRD393244:MRE393244 NAZ393244:NBA393244 NKV393244:NKW393244 NUR393244:NUS393244 OEN393244:OEO393244 OOJ393244:OOK393244 OYF393244:OYG393244 PIB393244:PIC393244 PRX393244:PRY393244 QBT393244:QBU393244 QLP393244:QLQ393244 QVL393244:QVM393244 RFH393244:RFI393244 RPD393244:RPE393244 RYZ393244:RZA393244 SIV393244:SIW393244 SSR393244:SSS393244 TCN393244:TCO393244 TMJ393244:TMK393244 TWF393244:TWG393244 UGB393244:UGC393244 UPX393244:UPY393244 UZT393244:UZU393244 VJP393244:VJQ393244 VTL393244:VTM393244 WDH393244:WDI393244 WND393244:WNE393244 WWZ393244:WXA393244 AR458780:AS458780 KN458780:KO458780 UJ458780:UK458780 AEF458780:AEG458780 AOB458780:AOC458780 AXX458780:AXY458780 BHT458780:BHU458780 BRP458780:BRQ458780 CBL458780:CBM458780 CLH458780:CLI458780 CVD458780:CVE458780 DEZ458780:DFA458780 DOV458780:DOW458780 DYR458780:DYS458780 EIN458780:EIO458780 ESJ458780:ESK458780 FCF458780:FCG458780 FMB458780:FMC458780 FVX458780:FVY458780 GFT458780:GFU458780 GPP458780:GPQ458780 GZL458780:GZM458780 HJH458780:HJI458780 HTD458780:HTE458780 ICZ458780:IDA458780 IMV458780:IMW458780 IWR458780:IWS458780 JGN458780:JGO458780 JQJ458780:JQK458780 KAF458780:KAG458780 KKB458780:KKC458780 KTX458780:KTY458780 LDT458780:LDU458780 LNP458780:LNQ458780 LXL458780:LXM458780 MHH458780:MHI458780 MRD458780:MRE458780 NAZ458780:NBA458780 NKV458780:NKW458780 NUR458780:NUS458780 OEN458780:OEO458780 OOJ458780:OOK458780 OYF458780:OYG458780 PIB458780:PIC458780 PRX458780:PRY458780 QBT458780:QBU458780 QLP458780:QLQ458780 QVL458780:QVM458780 RFH458780:RFI458780 RPD458780:RPE458780 RYZ458780:RZA458780 SIV458780:SIW458780 SSR458780:SSS458780 TCN458780:TCO458780 TMJ458780:TMK458780 TWF458780:TWG458780 UGB458780:UGC458780 UPX458780:UPY458780 UZT458780:UZU458780 VJP458780:VJQ458780 VTL458780:VTM458780 WDH458780:WDI458780 WND458780:WNE458780 WWZ458780:WXA458780 AR524316:AS524316 KN524316:KO524316 UJ524316:UK524316 AEF524316:AEG524316 AOB524316:AOC524316 AXX524316:AXY524316 BHT524316:BHU524316 BRP524316:BRQ524316 CBL524316:CBM524316 CLH524316:CLI524316 CVD524316:CVE524316 DEZ524316:DFA524316 DOV524316:DOW524316 DYR524316:DYS524316 EIN524316:EIO524316 ESJ524316:ESK524316 FCF524316:FCG524316 FMB524316:FMC524316 FVX524316:FVY524316 GFT524316:GFU524316 GPP524316:GPQ524316 GZL524316:GZM524316 HJH524316:HJI524316 HTD524316:HTE524316 ICZ524316:IDA524316 IMV524316:IMW524316 IWR524316:IWS524316 JGN524316:JGO524316 JQJ524316:JQK524316 KAF524316:KAG524316 KKB524316:KKC524316 KTX524316:KTY524316 LDT524316:LDU524316 LNP524316:LNQ524316 LXL524316:LXM524316 MHH524316:MHI524316 MRD524316:MRE524316 NAZ524316:NBA524316 NKV524316:NKW524316 NUR524316:NUS524316 OEN524316:OEO524316 OOJ524316:OOK524316 OYF524316:OYG524316 PIB524316:PIC524316 PRX524316:PRY524316 QBT524316:QBU524316 QLP524316:QLQ524316 QVL524316:QVM524316 RFH524316:RFI524316 RPD524316:RPE524316 RYZ524316:RZA524316 SIV524316:SIW524316 SSR524316:SSS524316 TCN524316:TCO524316 TMJ524316:TMK524316 TWF524316:TWG524316 UGB524316:UGC524316 UPX524316:UPY524316 UZT524316:UZU524316 VJP524316:VJQ524316 VTL524316:VTM524316 WDH524316:WDI524316 WND524316:WNE524316 WWZ524316:WXA524316 AR589852:AS589852 KN589852:KO589852 UJ589852:UK589852 AEF589852:AEG589852 AOB589852:AOC589852 AXX589852:AXY589852 BHT589852:BHU589852 BRP589852:BRQ589852 CBL589852:CBM589852 CLH589852:CLI589852 CVD589852:CVE589852 DEZ589852:DFA589852 DOV589852:DOW589852 DYR589852:DYS589852 EIN589852:EIO589852 ESJ589852:ESK589852 FCF589852:FCG589852 FMB589852:FMC589852 FVX589852:FVY589852 GFT589852:GFU589852 GPP589852:GPQ589852 GZL589852:GZM589852 HJH589852:HJI589852 HTD589852:HTE589852 ICZ589852:IDA589852 IMV589852:IMW589852 IWR589852:IWS589852 JGN589852:JGO589852 JQJ589852:JQK589852 KAF589852:KAG589852 KKB589852:KKC589852 KTX589852:KTY589852 LDT589852:LDU589852 LNP589852:LNQ589852 LXL589852:LXM589852 MHH589852:MHI589852 MRD589852:MRE589852 NAZ589852:NBA589852 NKV589852:NKW589852 NUR589852:NUS589852 OEN589852:OEO589852 OOJ589852:OOK589852 OYF589852:OYG589852 PIB589852:PIC589852 PRX589852:PRY589852 QBT589852:QBU589852 QLP589852:QLQ589852 QVL589852:QVM589852 RFH589852:RFI589852 RPD589852:RPE589852 RYZ589852:RZA589852 SIV589852:SIW589852 SSR589852:SSS589852 TCN589852:TCO589852 TMJ589852:TMK589852 TWF589852:TWG589852 UGB589852:UGC589852 UPX589852:UPY589852 UZT589852:UZU589852 VJP589852:VJQ589852 VTL589852:VTM589852 WDH589852:WDI589852 WND589852:WNE589852 WWZ589852:WXA589852 AR655388:AS655388 KN655388:KO655388 UJ655388:UK655388 AEF655388:AEG655388 AOB655388:AOC655388 AXX655388:AXY655388 BHT655388:BHU655388 BRP655388:BRQ655388 CBL655388:CBM655388 CLH655388:CLI655388 CVD655388:CVE655388 DEZ655388:DFA655388 DOV655388:DOW655388 DYR655388:DYS655388 EIN655388:EIO655388 ESJ655388:ESK655388 FCF655388:FCG655388 FMB655388:FMC655388 FVX655388:FVY655388 GFT655388:GFU655388 GPP655388:GPQ655388 GZL655388:GZM655388 HJH655388:HJI655388 HTD655388:HTE655388 ICZ655388:IDA655388 IMV655388:IMW655388 IWR655388:IWS655388 JGN655388:JGO655388 JQJ655388:JQK655388 KAF655388:KAG655388 KKB655388:KKC655388 KTX655388:KTY655388 LDT655388:LDU655388 LNP655388:LNQ655388 LXL655388:LXM655388 MHH655388:MHI655388 MRD655388:MRE655388 NAZ655388:NBA655388 NKV655388:NKW655388 NUR655388:NUS655388 OEN655388:OEO655388 OOJ655388:OOK655388 OYF655388:OYG655388 PIB655388:PIC655388 PRX655388:PRY655388 QBT655388:QBU655388 QLP655388:QLQ655388 QVL655388:QVM655388 RFH655388:RFI655388 RPD655388:RPE655388 RYZ655388:RZA655388 SIV655388:SIW655388 SSR655388:SSS655388 TCN655388:TCO655388 TMJ655388:TMK655388 TWF655388:TWG655388 UGB655388:UGC655388 UPX655388:UPY655388 UZT655388:UZU655388 VJP655388:VJQ655388 VTL655388:VTM655388 WDH655388:WDI655388 WND655388:WNE655388 WWZ655388:WXA655388 AR720924:AS720924 KN720924:KO720924 UJ720924:UK720924 AEF720924:AEG720924 AOB720924:AOC720924 AXX720924:AXY720924 BHT720924:BHU720924 BRP720924:BRQ720924 CBL720924:CBM720924 CLH720924:CLI720924 CVD720924:CVE720924 DEZ720924:DFA720924 DOV720924:DOW720924 DYR720924:DYS720924 EIN720924:EIO720924 ESJ720924:ESK720924 FCF720924:FCG720924 FMB720924:FMC720924 FVX720924:FVY720924 GFT720924:GFU720924 GPP720924:GPQ720924 GZL720924:GZM720924 HJH720924:HJI720924 HTD720924:HTE720924 ICZ720924:IDA720924 IMV720924:IMW720924 IWR720924:IWS720924 JGN720924:JGO720924 JQJ720924:JQK720924 KAF720924:KAG720924 KKB720924:KKC720924 KTX720924:KTY720924 LDT720924:LDU720924 LNP720924:LNQ720924 LXL720924:LXM720924 MHH720924:MHI720924 MRD720924:MRE720924 NAZ720924:NBA720924 NKV720924:NKW720924 NUR720924:NUS720924 OEN720924:OEO720924 OOJ720924:OOK720924 OYF720924:OYG720924 PIB720924:PIC720924 PRX720924:PRY720924 QBT720924:QBU720924 QLP720924:QLQ720924 QVL720924:QVM720924 RFH720924:RFI720924 RPD720924:RPE720924 RYZ720924:RZA720924 SIV720924:SIW720924 SSR720924:SSS720924 TCN720924:TCO720924 TMJ720924:TMK720924 TWF720924:TWG720924 UGB720924:UGC720924 UPX720924:UPY720924 UZT720924:UZU720924 VJP720924:VJQ720924 VTL720924:VTM720924 WDH720924:WDI720924 WND720924:WNE720924 WWZ720924:WXA720924 AR786460:AS786460 KN786460:KO786460 UJ786460:UK786460 AEF786460:AEG786460 AOB786460:AOC786460 AXX786460:AXY786460 BHT786460:BHU786460 BRP786460:BRQ786460 CBL786460:CBM786460 CLH786460:CLI786460 CVD786460:CVE786460 DEZ786460:DFA786460 DOV786460:DOW786460 DYR786460:DYS786460 EIN786460:EIO786460 ESJ786460:ESK786460 FCF786460:FCG786460 FMB786460:FMC786460 FVX786460:FVY786460 GFT786460:GFU786460 GPP786460:GPQ786460 GZL786460:GZM786460 HJH786460:HJI786460 HTD786460:HTE786460 ICZ786460:IDA786460 IMV786460:IMW786460 IWR786460:IWS786460 JGN786460:JGO786460 JQJ786460:JQK786460 KAF786460:KAG786460 KKB786460:KKC786460 KTX786460:KTY786460 LDT786460:LDU786460 LNP786460:LNQ786460 LXL786460:LXM786460 MHH786460:MHI786460 MRD786460:MRE786460 NAZ786460:NBA786460 NKV786460:NKW786460 NUR786460:NUS786460 OEN786460:OEO786460 OOJ786460:OOK786460 OYF786460:OYG786460 PIB786460:PIC786460 PRX786460:PRY786460 QBT786460:QBU786460 QLP786460:QLQ786460 QVL786460:QVM786460 RFH786460:RFI786460 RPD786460:RPE786460 RYZ786460:RZA786460 SIV786460:SIW786460 SSR786460:SSS786460 TCN786460:TCO786460 TMJ786460:TMK786460 TWF786460:TWG786460 UGB786460:UGC786460 UPX786460:UPY786460 UZT786460:UZU786460 VJP786460:VJQ786460 VTL786460:VTM786460 WDH786460:WDI786460 WND786460:WNE786460 WWZ786460:WXA786460 AR851996:AS851996 KN851996:KO851996 UJ851996:UK851996 AEF851996:AEG851996 AOB851996:AOC851996 AXX851996:AXY851996 BHT851996:BHU851996 BRP851996:BRQ851996 CBL851996:CBM851996 CLH851996:CLI851996 CVD851996:CVE851996 DEZ851996:DFA851996 DOV851996:DOW851996 DYR851996:DYS851996 EIN851996:EIO851996 ESJ851996:ESK851996 FCF851996:FCG851996 FMB851996:FMC851996 FVX851996:FVY851996 GFT851996:GFU851996 GPP851996:GPQ851996 GZL851996:GZM851996 HJH851996:HJI851996 HTD851996:HTE851996 ICZ851996:IDA851996 IMV851996:IMW851996 IWR851996:IWS851996 JGN851996:JGO851996 JQJ851996:JQK851996 KAF851996:KAG851996 KKB851996:KKC851996 KTX851996:KTY851996 LDT851996:LDU851996 LNP851996:LNQ851996 LXL851996:LXM851996 MHH851996:MHI851996 MRD851996:MRE851996 NAZ851996:NBA851996 NKV851996:NKW851996 NUR851996:NUS851996 OEN851996:OEO851996 OOJ851996:OOK851996 OYF851996:OYG851996 PIB851996:PIC851996 PRX851996:PRY851996 QBT851996:QBU851996 QLP851996:QLQ851996 QVL851996:QVM851996 RFH851996:RFI851996 RPD851996:RPE851996 RYZ851996:RZA851996 SIV851996:SIW851996 SSR851996:SSS851996 TCN851996:TCO851996 TMJ851996:TMK851996 TWF851996:TWG851996 UGB851996:UGC851996 UPX851996:UPY851996 UZT851996:UZU851996 VJP851996:VJQ851996 VTL851996:VTM851996 WDH851996:WDI851996 WND851996:WNE851996 WWZ851996:WXA851996 AR917532:AS917532 KN917532:KO917532 UJ917532:UK917532 AEF917532:AEG917532 AOB917532:AOC917532 AXX917532:AXY917532 BHT917532:BHU917532 BRP917532:BRQ917532 CBL917532:CBM917532 CLH917532:CLI917532 CVD917532:CVE917532 DEZ917532:DFA917532 DOV917532:DOW917532 DYR917532:DYS917532 EIN917532:EIO917532 ESJ917532:ESK917532 FCF917532:FCG917532 FMB917532:FMC917532 FVX917532:FVY917532 GFT917532:GFU917532 GPP917532:GPQ917532 GZL917532:GZM917532 HJH917532:HJI917532 HTD917532:HTE917532 ICZ917532:IDA917532 IMV917532:IMW917532 IWR917532:IWS917532 JGN917532:JGO917532 JQJ917532:JQK917532 KAF917532:KAG917532 KKB917532:KKC917532 KTX917532:KTY917532 LDT917532:LDU917532 LNP917532:LNQ917532 LXL917532:LXM917532 MHH917532:MHI917532 MRD917532:MRE917532 NAZ917532:NBA917532 NKV917532:NKW917532 NUR917532:NUS917532 OEN917532:OEO917532 OOJ917532:OOK917532 OYF917532:OYG917532 PIB917532:PIC917532 PRX917532:PRY917532 QBT917532:QBU917532 QLP917532:QLQ917532 QVL917532:QVM917532 RFH917532:RFI917532 RPD917532:RPE917532 RYZ917532:RZA917532 SIV917532:SIW917532 SSR917532:SSS917532 TCN917532:TCO917532 TMJ917532:TMK917532 TWF917532:TWG917532 UGB917532:UGC917532 UPX917532:UPY917532 UZT917532:UZU917532 VJP917532:VJQ917532 VTL917532:VTM917532 WDH917532:WDI917532 WND917532:WNE917532 WWZ917532:WXA917532 AR983068:AS983068 KN983068:KO983068 UJ983068:UK983068 AEF983068:AEG983068 AOB983068:AOC983068 AXX983068:AXY983068 BHT983068:BHU983068 BRP983068:BRQ983068 CBL983068:CBM983068 CLH983068:CLI983068 CVD983068:CVE983068 DEZ983068:DFA983068 DOV983068:DOW983068 DYR983068:DYS983068 EIN983068:EIO983068 ESJ983068:ESK983068 FCF983068:FCG983068 FMB983068:FMC983068 FVX983068:FVY983068 GFT983068:GFU983068 GPP983068:GPQ983068 GZL983068:GZM983068 HJH983068:HJI983068 HTD983068:HTE983068 ICZ983068:IDA983068 IMV983068:IMW983068 IWR983068:IWS983068 JGN983068:JGO983068 JQJ983068:JQK983068 KAF983068:KAG983068 KKB983068:KKC983068 KTX983068:KTY983068 LDT983068:LDU983068 LNP983068:LNQ983068 LXL983068:LXM983068 MHH983068:MHI983068 MRD983068:MRE983068 NAZ983068:NBA983068 NKV983068:NKW983068 NUR983068:NUS983068 OEN983068:OEO983068 OOJ983068:OOK983068 OYF983068:OYG983068 PIB983068:PIC983068 PRX983068:PRY983068 QBT983068:QBU983068 QLP983068:QLQ983068 QVL983068:QVM983068 RFH983068:RFI983068 RPD983068:RPE983068 RYZ983068:RZA983068 SIV983068:SIW983068 SSR983068:SSS983068 TCN983068:TCO983068 TMJ983068:TMK983068 TWF983068:TWG983068 UGB983068:UGC983068 UPX983068:UPY983068 UZT983068:UZU983068 VJP983068:VJQ983068 VTL983068:VTM983068 WDH983068:WDI983068 WND983068:WNE983068 WWZ983068:WXA983068" xr:uid="{00000000-0002-0000-0400-000001000000}"/>
    <dataValidation type="textLength" allowBlank="1" showInputMessage="1" showErrorMessage="1" errorTitle="N° de contribuable" error="Veuillez saisir les 12 premiers chiffres du n° de contribuable sans les points et sans les espaces._x000a_Exemple :_x000a_123456789012" promptTitle="N° de contribuable" prompt="Veuillez saisir les 12 premiers chiffres du n° de contribuable sans les points et sans les espaces._x000a_Exemple :_x000a_123456789012" sqref="WUS983068:WUT983068 IG3:IH3 SC3:SD3 ABY3:ABZ3 ALU3:ALV3 AVQ3:AVR3 BFM3:BFN3 BPI3:BPJ3 BZE3:BZF3 CJA3:CJB3 CSW3:CSX3 DCS3:DCT3 DMO3:DMP3 DWK3:DWL3 EGG3:EGH3 EQC3:EQD3 EZY3:EZZ3 FJU3:FJV3 FTQ3:FTR3 GDM3:GDN3 GNI3:GNJ3 GXE3:GXF3 HHA3:HHB3 HQW3:HQX3 IAS3:IAT3 IKO3:IKP3 IUK3:IUL3 JEG3:JEH3 JOC3:JOD3 JXY3:JXZ3 KHU3:KHV3 KRQ3:KRR3 LBM3:LBN3 LLI3:LLJ3 LVE3:LVF3 MFA3:MFB3 MOW3:MOX3 MYS3:MYT3 NIO3:NIP3 NSK3:NSL3 OCG3:OCH3 OMC3:OMD3 OVY3:OVZ3 PFU3:PFV3 PPQ3:PPR3 PZM3:PZN3 QJI3:QJJ3 QTE3:QTF3 RDA3:RDB3 RMW3:RMX3 RWS3:RWT3 SGO3:SGP3 SQK3:SQL3 TAG3:TAH3 TKC3:TKD3 TTY3:TTZ3 UDU3:UDV3 UNQ3:UNR3 UXM3:UXN3 VHI3:VHJ3 VRE3:VRF3 WBA3:WBB3 WKW3:WKX3 WUS3:WUT3 E65564:F65564 IG65564:IH65564 SC65564:SD65564 ABY65564:ABZ65564 ALU65564:ALV65564 AVQ65564:AVR65564 BFM65564:BFN65564 BPI65564:BPJ65564 BZE65564:BZF65564 CJA65564:CJB65564 CSW65564:CSX65564 DCS65564:DCT65564 DMO65564:DMP65564 DWK65564:DWL65564 EGG65564:EGH65564 EQC65564:EQD65564 EZY65564:EZZ65564 FJU65564:FJV65564 FTQ65564:FTR65564 GDM65564:GDN65564 GNI65564:GNJ65564 GXE65564:GXF65564 HHA65564:HHB65564 HQW65564:HQX65564 IAS65564:IAT65564 IKO65564:IKP65564 IUK65564:IUL65564 JEG65564:JEH65564 JOC65564:JOD65564 JXY65564:JXZ65564 KHU65564:KHV65564 KRQ65564:KRR65564 LBM65564:LBN65564 LLI65564:LLJ65564 LVE65564:LVF65564 MFA65564:MFB65564 MOW65564:MOX65564 MYS65564:MYT65564 NIO65564:NIP65564 NSK65564:NSL65564 OCG65564:OCH65564 OMC65564:OMD65564 OVY65564:OVZ65564 PFU65564:PFV65564 PPQ65564:PPR65564 PZM65564:PZN65564 QJI65564:QJJ65564 QTE65564:QTF65564 RDA65564:RDB65564 RMW65564:RMX65564 RWS65564:RWT65564 SGO65564:SGP65564 SQK65564:SQL65564 TAG65564:TAH65564 TKC65564:TKD65564 TTY65564:TTZ65564 UDU65564:UDV65564 UNQ65564:UNR65564 UXM65564:UXN65564 VHI65564:VHJ65564 VRE65564:VRF65564 WBA65564:WBB65564 WKW65564:WKX65564 WUS65564:WUT65564 E131100:F131100 IG131100:IH131100 SC131100:SD131100 ABY131100:ABZ131100 ALU131100:ALV131100 AVQ131100:AVR131100 BFM131100:BFN131100 BPI131100:BPJ131100 BZE131100:BZF131100 CJA131100:CJB131100 CSW131100:CSX131100 DCS131100:DCT131100 DMO131100:DMP131100 DWK131100:DWL131100 EGG131100:EGH131100 EQC131100:EQD131100 EZY131100:EZZ131100 FJU131100:FJV131100 FTQ131100:FTR131100 GDM131100:GDN131100 GNI131100:GNJ131100 GXE131100:GXF131100 HHA131100:HHB131100 HQW131100:HQX131100 IAS131100:IAT131100 IKO131100:IKP131100 IUK131100:IUL131100 JEG131100:JEH131100 JOC131100:JOD131100 JXY131100:JXZ131100 KHU131100:KHV131100 KRQ131100:KRR131100 LBM131100:LBN131100 LLI131100:LLJ131100 LVE131100:LVF131100 MFA131100:MFB131100 MOW131100:MOX131100 MYS131100:MYT131100 NIO131100:NIP131100 NSK131100:NSL131100 OCG131100:OCH131100 OMC131100:OMD131100 OVY131100:OVZ131100 PFU131100:PFV131100 PPQ131100:PPR131100 PZM131100:PZN131100 QJI131100:QJJ131100 QTE131100:QTF131100 RDA131100:RDB131100 RMW131100:RMX131100 RWS131100:RWT131100 SGO131100:SGP131100 SQK131100:SQL131100 TAG131100:TAH131100 TKC131100:TKD131100 TTY131100:TTZ131100 UDU131100:UDV131100 UNQ131100:UNR131100 UXM131100:UXN131100 VHI131100:VHJ131100 VRE131100:VRF131100 WBA131100:WBB131100 WKW131100:WKX131100 WUS131100:WUT131100 E196636:F196636 IG196636:IH196636 SC196636:SD196636 ABY196636:ABZ196636 ALU196636:ALV196636 AVQ196636:AVR196636 BFM196636:BFN196636 BPI196636:BPJ196636 BZE196636:BZF196636 CJA196636:CJB196636 CSW196636:CSX196636 DCS196636:DCT196636 DMO196636:DMP196636 DWK196636:DWL196636 EGG196636:EGH196636 EQC196636:EQD196636 EZY196636:EZZ196636 FJU196636:FJV196636 FTQ196636:FTR196636 GDM196636:GDN196636 GNI196636:GNJ196636 GXE196636:GXF196636 HHA196636:HHB196636 HQW196636:HQX196636 IAS196636:IAT196636 IKO196636:IKP196636 IUK196636:IUL196636 JEG196636:JEH196636 JOC196636:JOD196636 JXY196636:JXZ196636 KHU196636:KHV196636 KRQ196636:KRR196636 LBM196636:LBN196636 LLI196636:LLJ196636 LVE196636:LVF196636 MFA196636:MFB196636 MOW196636:MOX196636 MYS196636:MYT196636 NIO196636:NIP196636 NSK196636:NSL196636 OCG196636:OCH196636 OMC196636:OMD196636 OVY196636:OVZ196636 PFU196636:PFV196636 PPQ196636:PPR196636 PZM196636:PZN196636 QJI196636:QJJ196636 QTE196636:QTF196636 RDA196636:RDB196636 RMW196636:RMX196636 RWS196636:RWT196636 SGO196636:SGP196636 SQK196636:SQL196636 TAG196636:TAH196636 TKC196636:TKD196636 TTY196636:TTZ196636 UDU196636:UDV196636 UNQ196636:UNR196636 UXM196636:UXN196636 VHI196636:VHJ196636 VRE196636:VRF196636 WBA196636:WBB196636 WKW196636:WKX196636 WUS196636:WUT196636 E262172:F262172 IG262172:IH262172 SC262172:SD262172 ABY262172:ABZ262172 ALU262172:ALV262172 AVQ262172:AVR262172 BFM262172:BFN262172 BPI262172:BPJ262172 BZE262172:BZF262172 CJA262172:CJB262172 CSW262172:CSX262172 DCS262172:DCT262172 DMO262172:DMP262172 DWK262172:DWL262172 EGG262172:EGH262172 EQC262172:EQD262172 EZY262172:EZZ262172 FJU262172:FJV262172 FTQ262172:FTR262172 GDM262172:GDN262172 GNI262172:GNJ262172 GXE262172:GXF262172 HHA262172:HHB262172 HQW262172:HQX262172 IAS262172:IAT262172 IKO262172:IKP262172 IUK262172:IUL262172 JEG262172:JEH262172 JOC262172:JOD262172 JXY262172:JXZ262172 KHU262172:KHV262172 KRQ262172:KRR262172 LBM262172:LBN262172 LLI262172:LLJ262172 LVE262172:LVF262172 MFA262172:MFB262172 MOW262172:MOX262172 MYS262172:MYT262172 NIO262172:NIP262172 NSK262172:NSL262172 OCG262172:OCH262172 OMC262172:OMD262172 OVY262172:OVZ262172 PFU262172:PFV262172 PPQ262172:PPR262172 PZM262172:PZN262172 QJI262172:QJJ262172 QTE262172:QTF262172 RDA262172:RDB262172 RMW262172:RMX262172 RWS262172:RWT262172 SGO262172:SGP262172 SQK262172:SQL262172 TAG262172:TAH262172 TKC262172:TKD262172 TTY262172:TTZ262172 UDU262172:UDV262172 UNQ262172:UNR262172 UXM262172:UXN262172 VHI262172:VHJ262172 VRE262172:VRF262172 WBA262172:WBB262172 WKW262172:WKX262172 WUS262172:WUT262172 E327708:F327708 IG327708:IH327708 SC327708:SD327708 ABY327708:ABZ327708 ALU327708:ALV327708 AVQ327708:AVR327708 BFM327708:BFN327708 BPI327708:BPJ327708 BZE327708:BZF327708 CJA327708:CJB327708 CSW327708:CSX327708 DCS327708:DCT327708 DMO327708:DMP327708 DWK327708:DWL327708 EGG327708:EGH327708 EQC327708:EQD327708 EZY327708:EZZ327708 FJU327708:FJV327708 FTQ327708:FTR327708 GDM327708:GDN327708 GNI327708:GNJ327708 GXE327708:GXF327708 HHA327708:HHB327708 HQW327708:HQX327708 IAS327708:IAT327708 IKO327708:IKP327708 IUK327708:IUL327708 JEG327708:JEH327708 JOC327708:JOD327708 JXY327708:JXZ327708 KHU327708:KHV327708 KRQ327708:KRR327708 LBM327708:LBN327708 LLI327708:LLJ327708 LVE327708:LVF327708 MFA327708:MFB327708 MOW327708:MOX327708 MYS327708:MYT327708 NIO327708:NIP327708 NSK327708:NSL327708 OCG327708:OCH327708 OMC327708:OMD327708 OVY327708:OVZ327708 PFU327708:PFV327708 PPQ327708:PPR327708 PZM327708:PZN327708 QJI327708:QJJ327708 QTE327708:QTF327708 RDA327708:RDB327708 RMW327708:RMX327708 RWS327708:RWT327708 SGO327708:SGP327708 SQK327708:SQL327708 TAG327708:TAH327708 TKC327708:TKD327708 TTY327708:TTZ327708 UDU327708:UDV327708 UNQ327708:UNR327708 UXM327708:UXN327708 VHI327708:VHJ327708 VRE327708:VRF327708 WBA327708:WBB327708 WKW327708:WKX327708 WUS327708:WUT327708 E393244:F393244 IG393244:IH393244 SC393244:SD393244 ABY393244:ABZ393244 ALU393244:ALV393244 AVQ393244:AVR393244 BFM393244:BFN393244 BPI393244:BPJ393244 BZE393244:BZF393244 CJA393244:CJB393244 CSW393244:CSX393244 DCS393244:DCT393244 DMO393244:DMP393244 DWK393244:DWL393244 EGG393244:EGH393244 EQC393244:EQD393244 EZY393244:EZZ393244 FJU393244:FJV393244 FTQ393244:FTR393244 GDM393244:GDN393244 GNI393244:GNJ393244 GXE393244:GXF393244 HHA393244:HHB393244 HQW393244:HQX393244 IAS393244:IAT393244 IKO393244:IKP393244 IUK393244:IUL393244 JEG393244:JEH393244 JOC393244:JOD393244 JXY393244:JXZ393244 KHU393244:KHV393244 KRQ393244:KRR393244 LBM393244:LBN393244 LLI393244:LLJ393244 LVE393244:LVF393244 MFA393244:MFB393244 MOW393244:MOX393244 MYS393244:MYT393244 NIO393244:NIP393244 NSK393244:NSL393244 OCG393244:OCH393244 OMC393244:OMD393244 OVY393244:OVZ393244 PFU393244:PFV393244 PPQ393244:PPR393244 PZM393244:PZN393244 QJI393244:QJJ393244 QTE393244:QTF393244 RDA393244:RDB393244 RMW393244:RMX393244 RWS393244:RWT393244 SGO393244:SGP393244 SQK393244:SQL393244 TAG393244:TAH393244 TKC393244:TKD393244 TTY393244:TTZ393244 UDU393244:UDV393244 UNQ393244:UNR393244 UXM393244:UXN393244 VHI393244:VHJ393244 VRE393244:VRF393244 WBA393244:WBB393244 WKW393244:WKX393244 WUS393244:WUT393244 E458780:F458780 IG458780:IH458780 SC458780:SD458780 ABY458780:ABZ458780 ALU458780:ALV458780 AVQ458780:AVR458780 BFM458780:BFN458780 BPI458780:BPJ458780 BZE458780:BZF458780 CJA458780:CJB458780 CSW458780:CSX458780 DCS458780:DCT458780 DMO458780:DMP458780 DWK458780:DWL458780 EGG458780:EGH458780 EQC458780:EQD458780 EZY458780:EZZ458780 FJU458780:FJV458780 FTQ458780:FTR458780 GDM458780:GDN458780 GNI458780:GNJ458780 GXE458780:GXF458780 HHA458780:HHB458780 HQW458780:HQX458780 IAS458780:IAT458780 IKO458780:IKP458780 IUK458780:IUL458780 JEG458780:JEH458780 JOC458780:JOD458780 JXY458780:JXZ458780 KHU458780:KHV458780 KRQ458780:KRR458780 LBM458780:LBN458780 LLI458780:LLJ458780 LVE458780:LVF458780 MFA458780:MFB458780 MOW458780:MOX458780 MYS458780:MYT458780 NIO458780:NIP458780 NSK458780:NSL458780 OCG458780:OCH458780 OMC458780:OMD458780 OVY458780:OVZ458780 PFU458780:PFV458780 PPQ458780:PPR458780 PZM458780:PZN458780 QJI458780:QJJ458780 QTE458780:QTF458780 RDA458780:RDB458780 RMW458780:RMX458780 RWS458780:RWT458780 SGO458780:SGP458780 SQK458780:SQL458780 TAG458780:TAH458780 TKC458780:TKD458780 TTY458780:TTZ458780 UDU458780:UDV458780 UNQ458780:UNR458780 UXM458780:UXN458780 VHI458780:VHJ458780 VRE458780:VRF458780 WBA458780:WBB458780 WKW458780:WKX458780 WUS458780:WUT458780 E524316:F524316 IG524316:IH524316 SC524316:SD524316 ABY524316:ABZ524316 ALU524316:ALV524316 AVQ524316:AVR524316 BFM524316:BFN524316 BPI524316:BPJ524316 BZE524316:BZF524316 CJA524316:CJB524316 CSW524316:CSX524316 DCS524316:DCT524316 DMO524316:DMP524316 DWK524316:DWL524316 EGG524316:EGH524316 EQC524316:EQD524316 EZY524316:EZZ524316 FJU524316:FJV524316 FTQ524316:FTR524316 GDM524316:GDN524316 GNI524316:GNJ524316 GXE524316:GXF524316 HHA524316:HHB524316 HQW524316:HQX524316 IAS524316:IAT524316 IKO524316:IKP524316 IUK524316:IUL524316 JEG524316:JEH524316 JOC524316:JOD524316 JXY524316:JXZ524316 KHU524316:KHV524316 KRQ524316:KRR524316 LBM524316:LBN524316 LLI524316:LLJ524316 LVE524316:LVF524316 MFA524316:MFB524316 MOW524316:MOX524316 MYS524316:MYT524316 NIO524316:NIP524316 NSK524316:NSL524316 OCG524316:OCH524316 OMC524316:OMD524316 OVY524316:OVZ524316 PFU524316:PFV524316 PPQ524316:PPR524316 PZM524316:PZN524316 QJI524316:QJJ524316 QTE524316:QTF524316 RDA524316:RDB524316 RMW524316:RMX524316 RWS524316:RWT524316 SGO524316:SGP524316 SQK524316:SQL524316 TAG524316:TAH524316 TKC524316:TKD524316 TTY524316:TTZ524316 UDU524316:UDV524316 UNQ524316:UNR524316 UXM524316:UXN524316 VHI524316:VHJ524316 VRE524316:VRF524316 WBA524316:WBB524316 WKW524316:WKX524316 WUS524316:WUT524316 E589852:F589852 IG589852:IH589852 SC589852:SD589852 ABY589852:ABZ589852 ALU589852:ALV589852 AVQ589852:AVR589852 BFM589852:BFN589852 BPI589852:BPJ589852 BZE589852:BZF589852 CJA589852:CJB589852 CSW589852:CSX589852 DCS589852:DCT589852 DMO589852:DMP589852 DWK589852:DWL589852 EGG589852:EGH589852 EQC589852:EQD589852 EZY589852:EZZ589852 FJU589852:FJV589852 FTQ589852:FTR589852 GDM589852:GDN589852 GNI589852:GNJ589852 GXE589852:GXF589852 HHA589852:HHB589852 HQW589852:HQX589852 IAS589852:IAT589852 IKO589852:IKP589852 IUK589852:IUL589852 JEG589852:JEH589852 JOC589852:JOD589852 JXY589852:JXZ589852 KHU589852:KHV589852 KRQ589852:KRR589852 LBM589852:LBN589852 LLI589852:LLJ589852 LVE589852:LVF589852 MFA589852:MFB589852 MOW589852:MOX589852 MYS589852:MYT589852 NIO589852:NIP589852 NSK589852:NSL589852 OCG589852:OCH589852 OMC589852:OMD589852 OVY589852:OVZ589852 PFU589852:PFV589852 PPQ589852:PPR589852 PZM589852:PZN589852 QJI589852:QJJ589852 QTE589852:QTF589852 RDA589852:RDB589852 RMW589852:RMX589852 RWS589852:RWT589852 SGO589852:SGP589852 SQK589852:SQL589852 TAG589852:TAH589852 TKC589852:TKD589852 TTY589852:TTZ589852 UDU589852:UDV589852 UNQ589852:UNR589852 UXM589852:UXN589852 VHI589852:VHJ589852 VRE589852:VRF589852 WBA589852:WBB589852 WKW589852:WKX589852 WUS589852:WUT589852 E655388:F655388 IG655388:IH655388 SC655388:SD655388 ABY655388:ABZ655388 ALU655388:ALV655388 AVQ655388:AVR655388 BFM655388:BFN655388 BPI655388:BPJ655388 BZE655388:BZF655388 CJA655388:CJB655388 CSW655388:CSX655388 DCS655388:DCT655388 DMO655388:DMP655388 DWK655388:DWL655388 EGG655388:EGH655388 EQC655388:EQD655388 EZY655388:EZZ655388 FJU655388:FJV655388 FTQ655388:FTR655388 GDM655388:GDN655388 GNI655388:GNJ655388 GXE655388:GXF655388 HHA655388:HHB655388 HQW655388:HQX655388 IAS655388:IAT655388 IKO655388:IKP655388 IUK655388:IUL655388 JEG655388:JEH655388 JOC655388:JOD655388 JXY655388:JXZ655388 KHU655388:KHV655388 KRQ655388:KRR655388 LBM655388:LBN655388 LLI655388:LLJ655388 LVE655388:LVF655388 MFA655388:MFB655388 MOW655388:MOX655388 MYS655388:MYT655388 NIO655388:NIP655388 NSK655388:NSL655388 OCG655388:OCH655388 OMC655388:OMD655388 OVY655388:OVZ655388 PFU655388:PFV655388 PPQ655388:PPR655388 PZM655388:PZN655388 QJI655388:QJJ655388 QTE655388:QTF655388 RDA655388:RDB655388 RMW655388:RMX655388 RWS655388:RWT655388 SGO655388:SGP655388 SQK655388:SQL655388 TAG655388:TAH655388 TKC655388:TKD655388 TTY655388:TTZ655388 UDU655388:UDV655388 UNQ655388:UNR655388 UXM655388:UXN655388 VHI655388:VHJ655388 VRE655388:VRF655388 WBA655388:WBB655388 WKW655388:WKX655388 WUS655388:WUT655388 E720924:F720924 IG720924:IH720924 SC720924:SD720924 ABY720924:ABZ720924 ALU720924:ALV720924 AVQ720924:AVR720924 BFM720924:BFN720924 BPI720924:BPJ720924 BZE720924:BZF720924 CJA720924:CJB720924 CSW720924:CSX720924 DCS720924:DCT720924 DMO720924:DMP720924 DWK720924:DWL720924 EGG720924:EGH720924 EQC720924:EQD720924 EZY720924:EZZ720924 FJU720924:FJV720924 FTQ720924:FTR720924 GDM720924:GDN720924 GNI720924:GNJ720924 GXE720924:GXF720924 HHA720924:HHB720924 HQW720924:HQX720924 IAS720924:IAT720924 IKO720924:IKP720924 IUK720924:IUL720924 JEG720924:JEH720924 JOC720924:JOD720924 JXY720924:JXZ720924 KHU720924:KHV720924 KRQ720924:KRR720924 LBM720924:LBN720924 LLI720924:LLJ720924 LVE720924:LVF720924 MFA720924:MFB720924 MOW720924:MOX720924 MYS720924:MYT720924 NIO720924:NIP720924 NSK720924:NSL720924 OCG720924:OCH720924 OMC720924:OMD720924 OVY720924:OVZ720924 PFU720924:PFV720924 PPQ720924:PPR720924 PZM720924:PZN720924 QJI720924:QJJ720924 QTE720924:QTF720924 RDA720924:RDB720924 RMW720924:RMX720924 RWS720924:RWT720924 SGO720924:SGP720924 SQK720924:SQL720924 TAG720924:TAH720924 TKC720924:TKD720924 TTY720924:TTZ720924 UDU720924:UDV720924 UNQ720924:UNR720924 UXM720924:UXN720924 VHI720924:VHJ720924 VRE720924:VRF720924 WBA720924:WBB720924 WKW720924:WKX720924 WUS720924:WUT720924 E786460:F786460 IG786460:IH786460 SC786460:SD786460 ABY786460:ABZ786460 ALU786460:ALV786460 AVQ786460:AVR786460 BFM786460:BFN786460 BPI786460:BPJ786460 BZE786460:BZF786460 CJA786460:CJB786460 CSW786460:CSX786460 DCS786460:DCT786460 DMO786460:DMP786460 DWK786460:DWL786460 EGG786460:EGH786460 EQC786460:EQD786460 EZY786460:EZZ786460 FJU786460:FJV786460 FTQ786460:FTR786460 GDM786460:GDN786460 GNI786460:GNJ786460 GXE786460:GXF786460 HHA786460:HHB786460 HQW786460:HQX786460 IAS786460:IAT786460 IKO786460:IKP786460 IUK786460:IUL786460 JEG786460:JEH786460 JOC786460:JOD786460 JXY786460:JXZ786460 KHU786460:KHV786460 KRQ786460:KRR786460 LBM786460:LBN786460 LLI786460:LLJ786460 LVE786460:LVF786460 MFA786460:MFB786460 MOW786460:MOX786460 MYS786460:MYT786460 NIO786460:NIP786460 NSK786460:NSL786460 OCG786460:OCH786460 OMC786460:OMD786460 OVY786460:OVZ786460 PFU786460:PFV786460 PPQ786460:PPR786460 PZM786460:PZN786460 QJI786460:QJJ786460 QTE786460:QTF786460 RDA786460:RDB786460 RMW786460:RMX786460 RWS786460:RWT786460 SGO786460:SGP786460 SQK786460:SQL786460 TAG786460:TAH786460 TKC786460:TKD786460 TTY786460:TTZ786460 UDU786460:UDV786460 UNQ786460:UNR786460 UXM786460:UXN786460 VHI786460:VHJ786460 VRE786460:VRF786460 WBA786460:WBB786460 WKW786460:WKX786460 WUS786460:WUT786460 E851996:F851996 IG851996:IH851996 SC851996:SD851996 ABY851996:ABZ851996 ALU851996:ALV851996 AVQ851996:AVR851996 BFM851996:BFN851996 BPI851996:BPJ851996 BZE851996:BZF851996 CJA851996:CJB851996 CSW851996:CSX851996 DCS851996:DCT851996 DMO851996:DMP851996 DWK851996:DWL851996 EGG851996:EGH851996 EQC851996:EQD851996 EZY851996:EZZ851996 FJU851996:FJV851996 FTQ851996:FTR851996 GDM851996:GDN851996 GNI851996:GNJ851996 GXE851996:GXF851996 HHA851996:HHB851996 HQW851996:HQX851996 IAS851996:IAT851996 IKO851996:IKP851996 IUK851996:IUL851996 JEG851996:JEH851996 JOC851996:JOD851996 JXY851996:JXZ851996 KHU851996:KHV851996 KRQ851996:KRR851996 LBM851996:LBN851996 LLI851996:LLJ851996 LVE851996:LVF851996 MFA851996:MFB851996 MOW851996:MOX851996 MYS851996:MYT851996 NIO851996:NIP851996 NSK851996:NSL851996 OCG851996:OCH851996 OMC851996:OMD851996 OVY851996:OVZ851996 PFU851996:PFV851996 PPQ851996:PPR851996 PZM851996:PZN851996 QJI851996:QJJ851996 QTE851996:QTF851996 RDA851996:RDB851996 RMW851996:RMX851996 RWS851996:RWT851996 SGO851996:SGP851996 SQK851996:SQL851996 TAG851996:TAH851996 TKC851996:TKD851996 TTY851996:TTZ851996 UDU851996:UDV851996 UNQ851996:UNR851996 UXM851996:UXN851996 VHI851996:VHJ851996 VRE851996:VRF851996 WBA851996:WBB851996 WKW851996:WKX851996 WUS851996:WUT851996 E917532:F917532 IG917532:IH917532 SC917532:SD917532 ABY917532:ABZ917532 ALU917532:ALV917532 AVQ917532:AVR917532 BFM917532:BFN917532 BPI917532:BPJ917532 BZE917532:BZF917532 CJA917532:CJB917532 CSW917532:CSX917532 DCS917532:DCT917532 DMO917532:DMP917532 DWK917532:DWL917532 EGG917532:EGH917532 EQC917532:EQD917532 EZY917532:EZZ917532 FJU917532:FJV917532 FTQ917532:FTR917532 GDM917532:GDN917532 GNI917532:GNJ917532 GXE917532:GXF917532 HHA917532:HHB917532 HQW917532:HQX917532 IAS917532:IAT917532 IKO917532:IKP917532 IUK917532:IUL917532 JEG917532:JEH917532 JOC917532:JOD917532 JXY917532:JXZ917532 KHU917532:KHV917532 KRQ917532:KRR917532 LBM917532:LBN917532 LLI917532:LLJ917532 LVE917532:LVF917532 MFA917532:MFB917532 MOW917532:MOX917532 MYS917532:MYT917532 NIO917532:NIP917532 NSK917532:NSL917532 OCG917532:OCH917532 OMC917532:OMD917532 OVY917532:OVZ917532 PFU917532:PFV917532 PPQ917532:PPR917532 PZM917532:PZN917532 QJI917532:QJJ917532 QTE917532:QTF917532 RDA917532:RDB917532 RMW917532:RMX917532 RWS917532:RWT917532 SGO917532:SGP917532 SQK917532:SQL917532 TAG917532:TAH917532 TKC917532:TKD917532 TTY917532:TTZ917532 UDU917532:UDV917532 UNQ917532:UNR917532 UXM917532:UXN917532 VHI917532:VHJ917532 VRE917532:VRF917532 WBA917532:WBB917532 WKW917532:WKX917532 WUS917532:WUT917532 E983068:F983068 IG983068:IH983068 SC983068:SD983068 ABY983068:ABZ983068 ALU983068:ALV983068 AVQ983068:AVR983068 BFM983068:BFN983068 BPI983068:BPJ983068 BZE983068:BZF983068 CJA983068:CJB983068 CSW983068:CSX983068 DCS983068:DCT983068 DMO983068:DMP983068 DWK983068:DWL983068 EGG983068:EGH983068 EQC983068:EQD983068 EZY983068:EZZ983068 FJU983068:FJV983068 FTQ983068:FTR983068 GDM983068:GDN983068 GNI983068:GNJ983068 GXE983068:GXF983068 HHA983068:HHB983068 HQW983068:HQX983068 IAS983068:IAT983068 IKO983068:IKP983068 IUK983068:IUL983068 JEG983068:JEH983068 JOC983068:JOD983068 JXY983068:JXZ983068 KHU983068:KHV983068 KRQ983068:KRR983068 LBM983068:LBN983068 LLI983068:LLJ983068 LVE983068:LVF983068 MFA983068:MFB983068 MOW983068:MOX983068 MYS983068:MYT983068 NIO983068:NIP983068 NSK983068:NSL983068 OCG983068:OCH983068 OMC983068:OMD983068 OVY983068:OVZ983068 PFU983068:PFV983068 PPQ983068:PPR983068 PZM983068:PZN983068 QJI983068:QJJ983068 QTE983068:QTF983068 RDA983068:RDB983068 RMW983068:RMX983068 RWS983068:RWT983068 SGO983068:SGP983068 SQK983068:SQL983068 TAG983068:TAH983068 TKC983068:TKD983068 TTY983068:TTZ983068 UDU983068:UDV983068 UNQ983068:UNR983068 UXM983068:UXN983068 VHI983068:VHJ983068 VRE983068:VRF983068 WBA983068:WBB983068 WKW983068:WKX983068" xr:uid="{00000000-0002-0000-0400-000002000000}">
      <formula1>12</formula1>
      <formula2>12</formula2>
    </dataValidation>
    <dataValidation allowBlank="1" errorTitle="N° de contribuable" error="Veuillez saisire votre n° de contribuable selon l'exemple suivant :_x000a_999.999.999999.110" promptTitle="N° de contribuable" prompt="Veuillez saisire votre n° de contribuable selon l'exemple suivant :_x000a_999.999.999999.110" sqref="IX3:JA3 ST3:SW3 ACP3:ACS3 AML3:AMO3 AWH3:AWK3 BGD3:BGG3 BPZ3:BQC3 BZV3:BZY3 CJR3:CJU3 CTN3:CTQ3 DDJ3:DDM3 DNF3:DNI3 DXB3:DXE3 EGX3:EHA3 EQT3:EQW3 FAP3:FAS3 FKL3:FKO3 FUH3:FUK3 GED3:GEG3 GNZ3:GOC3 GXV3:GXY3 HHR3:HHU3 HRN3:HRQ3 IBJ3:IBM3 ILF3:ILI3 IVB3:IVE3 JEX3:JFA3 JOT3:JOW3 JYP3:JYS3 KIL3:KIO3 KSH3:KSK3 LCD3:LCG3 LLZ3:LMC3 LVV3:LVY3 MFR3:MFU3 MPN3:MPQ3 MZJ3:MZM3 NJF3:NJI3 NTB3:NTE3 OCX3:ODA3 OMT3:OMW3 OWP3:OWS3 PGL3:PGO3 PQH3:PQK3 QAD3:QAG3 QJZ3:QKC3 QTV3:QTY3 RDR3:RDU3 RNN3:RNQ3 RXJ3:RXM3 SHF3:SHI3 SRB3:SRE3 TAX3:TBA3 TKT3:TKW3 TUP3:TUS3 UEL3:UEO3 UOH3:UOK3 UYD3:UYG3 VHZ3:VIC3 VRV3:VRY3 WBR3:WBU3 WLN3:WLQ3 WVJ3:WVM3 IX65564:JA65564 ST65564:SW65564 ACP65564:ACS65564 AML65564:AMO65564 AWH65564:AWK65564 BGD65564:BGG65564 BPZ65564:BQC65564 BZV65564:BZY65564 CJR65564:CJU65564 CTN65564:CTQ65564 DDJ65564:DDM65564 DNF65564:DNI65564 DXB65564:DXE65564 EGX65564:EHA65564 EQT65564:EQW65564 FAP65564:FAS65564 FKL65564:FKO65564 FUH65564:FUK65564 GED65564:GEG65564 GNZ65564:GOC65564 GXV65564:GXY65564 HHR65564:HHU65564 HRN65564:HRQ65564 IBJ65564:IBM65564 ILF65564:ILI65564 IVB65564:IVE65564 JEX65564:JFA65564 JOT65564:JOW65564 JYP65564:JYS65564 KIL65564:KIO65564 KSH65564:KSK65564 LCD65564:LCG65564 LLZ65564:LMC65564 LVV65564:LVY65564 MFR65564:MFU65564 MPN65564:MPQ65564 MZJ65564:MZM65564 NJF65564:NJI65564 NTB65564:NTE65564 OCX65564:ODA65564 OMT65564:OMW65564 OWP65564:OWS65564 PGL65564:PGO65564 PQH65564:PQK65564 QAD65564:QAG65564 QJZ65564:QKC65564 QTV65564:QTY65564 RDR65564:RDU65564 RNN65564:RNQ65564 RXJ65564:RXM65564 SHF65564:SHI65564 SRB65564:SRE65564 TAX65564:TBA65564 TKT65564:TKW65564 TUP65564:TUS65564 UEL65564:UEO65564 UOH65564:UOK65564 UYD65564:UYG65564 VHZ65564:VIC65564 VRV65564:VRY65564 WBR65564:WBU65564 WLN65564:WLQ65564 WVJ65564:WVM65564 IX131100:JA131100 ST131100:SW131100 ACP131100:ACS131100 AML131100:AMO131100 AWH131100:AWK131100 BGD131100:BGG131100 BPZ131100:BQC131100 BZV131100:BZY131100 CJR131100:CJU131100 CTN131100:CTQ131100 DDJ131100:DDM131100 DNF131100:DNI131100 DXB131100:DXE131100 EGX131100:EHA131100 EQT131100:EQW131100 FAP131100:FAS131100 FKL131100:FKO131100 FUH131100:FUK131100 GED131100:GEG131100 GNZ131100:GOC131100 GXV131100:GXY131100 HHR131100:HHU131100 HRN131100:HRQ131100 IBJ131100:IBM131100 ILF131100:ILI131100 IVB131100:IVE131100 JEX131100:JFA131100 JOT131100:JOW131100 JYP131100:JYS131100 KIL131100:KIO131100 KSH131100:KSK131100 LCD131100:LCG131100 LLZ131100:LMC131100 LVV131100:LVY131100 MFR131100:MFU131100 MPN131100:MPQ131100 MZJ131100:MZM131100 NJF131100:NJI131100 NTB131100:NTE131100 OCX131100:ODA131100 OMT131100:OMW131100 OWP131100:OWS131100 PGL131100:PGO131100 PQH131100:PQK131100 QAD131100:QAG131100 QJZ131100:QKC131100 QTV131100:QTY131100 RDR131100:RDU131100 RNN131100:RNQ131100 RXJ131100:RXM131100 SHF131100:SHI131100 SRB131100:SRE131100 TAX131100:TBA131100 TKT131100:TKW131100 TUP131100:TUS131100 UEL131100:UEO131100 UOH131100:UOK131100 UYD131100:UYG131100 VHZ131100:VIC131100 VRV131100:VRY131100 WBR131100:WBU131100 WLN131100:WLQ131100 WVJ131100:WVM131100 IX196636:JA196636 ST196636:SW196636 ACP196636:ACS196636 AML196636:AMO196636 AWH196636:AWK196636 BGD196636:BGG196636 BPZ196636:BQC196636 BZV196636:BZY196636 CJR196636:CJU196636 CTN196636:CTQ196636 DDJ196636:DDM196636 DNF196636:DNI196636 DXB196636:DXE196636 EGX196636:EHA196636 EQT196636:EQW196636 FAP196636:FAS196636 FKL196636:FKO196636 FUH196636:FUK196636 GED196636:GEG196636 GNZ196636:GOC196636 GXV196636:GXY196636 HHR196636:HHU196636 HRN196636:HRQ196636 IBJ196636:IBM196636 ILF196636:ILI196636 IVB196636:IVE196636 JEX196636:JFA196636 JOT196636:JOW196636 JYP196636:JYS196636 KIL196636:KIO196636 KSH196636:KSK196636 LCD196636:LCG196636 LLZ196636:LMC196636 LVV196636:LVY196636 MFR196636:MFU196636 MPN196636:MPQ196636 MZJ196636:MZM196636 NJF196636:NJI196636 NTB196636:NTE196636 OCX196636:ODA196636 OMT196636:OMW196636 OWP196636:OWS196636 PGL196636:PGO196636 PQH196636:PQK196636 QAD196636:QAG196636 QJZ196636:QKC196636 QTV196636:QTY196636 RDR196636:RDU196636 RNN196636:RNQ196636 RXJ196636:RXM196636 SHF196636:SHI196636 SRB196636:SRE196636 TAX196636:TBA196636 TKT196636:TKW196636 TUP196636:TUS196636 UEL196636:UEO196636 UOH196636:UOK196636 UYD196636:UYG196636 VHZ196636:VIC196636 VRV196636:VRY196636 WBR196636:WBU196636 WLN196636:WLQ196636 WVJ196636:WVM196636 IX262172:JA262172 ST262172:SW262172 ACP262172:ACS262172 AML262172:AMO262172 AWH262172:AWK262172 BGD262172:BGG262172 BPZ262172:BQC262172 BZV262172:BZY262172 CJR262172:CJU262172 CTN262172:CTQ262172 DDJ262172:DDM262172 DNF262172:DNI262172 DXB262172:DXE262172 EGX262172:EHA262172 EQT262172:EQW262172 FAP262172:FAS262172 FKL262172:FKO262172 FUH262172:FUK262172 GED262172:GEG262172 GNZ262172:GOC262172 GXV262172:GXY262172 HHR262172:HHU262172 HRN262172:HRQ262172 IBJ262172:IBM262172 ILF262172:ILI262172 IVB262172:IVE262172 JEX262172:JFA262172 JOT262172:JOW262172 JYP262172:JYS262172 KIL262172:KIO262172 KSH262172:KSK262172 LCD262172:LCG262172 LLZ262172:LMC262172 LVV262172:LVY262172 MFR262172:MFU262172 MPN262172:MPQ262172 MZJ262172:MZM262172 NJF262172:NJI262172 NTB262172:NTE262172 OCX262172:ODA262172 OMT262172:OMW262172 OWP262172:OWS262172 PGL262172:PGO262172 PQH262172:PQK262172 QAD262172:QAG262172 QJZ262172:QKC262172 QTV262172:QTY262172 RDR262172:RDU262172 RNN262172:RNQ262172 RXJ262172:RXM262172 SHF262172:SHI262172 SRB262172:SRE262172 TAX262172:TBA262172 TKT262172:TKW262172 TUP262172:TUS262172 UEL262172:UEO262172 UOH262172:UOK262172 UYD262172:UYG262172 VHZ262172:VIC262172 VRV262172:VRY262172 WBR262172:WBU262172 WLN262172:WLQ262172 WVJ262172:WVM262172 IX327708:JA327708 ST327708:SW327708 ACP327708:ACS327708 AML327708:AMO327708 AWH327708:AWK327708 BGD327708:BGG327708 BPZ327708:BQC327708 BZV327708:BZY327708 CJR327708:CJU327708 CTN327708:CTQ327708 DDJ327708:DDM327708 DNF327708:DNI327708 DXB327708:DXE327708 EGX327708:EHA327708 EQT327708:EQW327708 FAP327708:FAS327708 FKL327708:FKO327708 FUH327708:FUK327708 GED327708:GEG327708 GNZ327708:GOC327708 GXV327708:GXY327708 HHR327708:HHU327708 HRN327708:HRQ327708 IBJ327708:IBM327708 ILF327708:ILI327708 IVB327708:IVE327708 JEX327708:JFA327708 JOT327708:JOW327708 JYP327708:JYS327708 KIL327708:KIO327708 KSH327708:KSK327708 LCD327708:LCG327708 LLZ327708:LMC327708 LVV327708:LVY327708 MFR327708:MFU327708 MPN327708:MPQ327708 MZJ327708:MZM327708 NJF327708:NJI327708 NTB327708:NTE327708 OCX327708:ODA327708 OMT327708:OMW327708 OWP327708:OWS327708 PGL327708:PGO327708 PQH327708:PQK327708 QAD327708:QAG327708 QJZ327708:QKC327708 QTV327708:QTY327708 RDR327708:RDU327708 RNN327708:RNQ327708 RXJ327708:RXM327708 SHF327708:SHI327708 SRB327708:SRE327708 TAX327708:TBA327708 TKT327708:TKW327708 TUP327708:TUS327708 UEL327708:UEO327708 UOH327708:UOK327708 UYD327708:UYG327708 VHZ327708:VIC327708 VRV327708:VRY327708 WBR327708:WBU327708 WLN327708:WLQ327708 WVJ327708:WVM327708 IX393244:JA393244 ST393244:SW393244 ACP393244:ACS393244 AML393244:AMO393244 AWH393244:AWK393244 BGD393244:BGG393244 BPZ393244:BQC393244 BZV393244:BZY393244 CJR393244:CJU393244 CTN393244:CTQ393244 DDJ393244:DDM393244 DNF393244:DNI393244 DXB393244:DXE393244 EGX393244:EHA393244 EQT393244:EQW393244 FAP393244:FAS393244 FKL393244:FKO393244 FUH393244:FUK393244 GED393244:GEG393244 GNZ393244:GOC393244 GXV393244:GXY393244 HHR393244:HHU393244 HRN393244:HRQ393244 IBJ393244:IBM393244 ILF393244:ILI393244 IVB393244:IVE393244 JEX393244:JFA393244 JOT393244:JOW393244 JYP393244:JYS393244 KIL393244:KIO393244 KSH393244:KSK393244 LCD393244:LCG393244 LLZ393244:LMC393244 LVV393244:LVY393244 MFR393244:MFU393244 MPN393244:MPQ393244 MZJ393244:MZM393244 NJF393244:NJI393244 NTB393244:NTE393244 OCX393244:ODA393244 OMT393244:OMW393244 OWP393244:OWS393244 PGL393244:PGO393244 PQH393244:PQK393244 QAD393244:QAG393244 QJZ393244:QKC393244 QTV393244:QTY393244 RDR393244:RDU393244 RNN393244:RNQ393244 RXJ393244:RXM393244 SHF393244:SHI393244 SRB393244:SRE393244 TAX393244:TBA393244 TKT393244:TKW393244 TUP393244:TUS393244 UEL393244:UEO393244 UOH393244:UOK393244 UYD393244:UYG393244 VHZ393244:VIC393244 VRV393244:VRY393244 WBR393244:WBU393244 WLN393244:WLQ393244 WVJ393244:WVM393244 IX458780:JA458780 ST458780:SW458780 ACP458780:ACS458780 AML458780:AMO458780 AWH458780:AWK458780 BGD458780:BGG458780 BPZ458780:BQC458780 BZV458780:BZY458780 CJR458780:CJU458780 CTN458780:CTQ458780 DDJ458780:DDM458780 DNF458780:DNI458780 DXB458780:DXE458780 EGX458780:EHA458780 EQT458780:EQW458780 FAP458780:FAS458780 FKL458780:FKO458780 FUH458780:FUK458780 GED458780:GEG458780 GNZ458780:GOC458780 GXV458780:GXY458780 HHR458780:HHU458780 HRN458780:HRQ458780 IBJ458780:IBM458780 ILF458780:ILI458780 IVB458780:IVE458780 JEX458780:JFA458780 JOT458780:JOW458780 JYP458780:JYS458780 KIL458780:KIO458780 KSH458780:KSK458780 LCD458780:LCG458780 LLZ458780:LMC458780 LVV458780:LVY458780 MFR458780:MFU458780 MPN458780:MPQ458780 MZJ458780:MZM458780 NJF458780:NJI458780 NTB458780:NTE458780 OCX458780:ODA458780 OMT458780:OMW458780 OWP458780:OWS458780 PGL458780:PGO458780 PQH458780:PQK458780 QAD458780:QAG458780 QJZ458780:QKC458780 QTV458780:QTY458780 RDR458780:RDU458780 RNN458780:RNQ458780 RXJ458780:RXM458780 SHF458780:SHI458780 SRB458780:SRE458780 TAX458780:TBA458780 TKT458780:TKW458780 TUP458780:TUS458780 UEL458780:UEO458780 UOH458780:UOK458780 UYD458780:UYG458780 VHZ458780:VIC458780 VRV458780:VRY458780 WBR458780:WBU458780 WLN458780:WLQ458780 WVJ458780:WVM458780 IX524316:JA524316 ST524316:SW524316 ACP524316:ACS524316 AML524316:AMO524316 AWH524316:AWK524316 BGD524316:BGG524316 BPZ524316:BQC524316 BZV524316:BZY524316 CJR524316:CJU524316 CTN524316:CTQ524316 DDJ524316:DDM524316 DNF524316:DNI524316 DXB524316:DXE524316 EGX524316:EHA524316 EQT524316:EQW524316 FAP524316:FAS524316 FKL524316:FKO524316 FUH524316:FUK524316 GED524316:GEG524316 GNZ524316:GOC524316 GXV524316:GXY524316 HHR524316:HHU524316 HRN524316:HRQ524316 IBJ524316:IBM524316 ILF524316:ILI524316 IVB524316:IVE524316 JEX524316:JFA524316 JOT524316:JOW524316 JYP524316:JYS524316 KIL524316:KIO524316 KSH524316:KSK524316 LCD524316:LCG524316 LLZ524316:LMC524316 LVV524316:LVY524316 MFR524316:MFU524316 MPN524316:MPQ524316 MZJ524316:MZM524316 NJF524316:NJI524316 NTB524316:NTE524316 OCX524316:ODA524316 OMT524316:OMW524316 OWP524316:OWS524316 PGL524316:PGO524316 PQH524316:PQK524316 QAD524316:QAG524316 QJZ524316:QKC524316 QTV524316:QTY524316 RDR524316:RDU524316 RNN524316:RNQ524316 RXJ524316:RXM524316 SHF524316:SHI524316 SRB524316:SRE524316 TAX524316:TBA524316 TKT524316:TKW524316 TUP524316:TUS524316 UEL524316:UEO524316 UOH524316:UOK524316 UYD524316:UYG524316 VHZ524316:VIC524316 VRV524316:VRY524316 WBR524316:WBU524316 WLN524316:WLQ524316 WVJ524316:WVM524316 IX589852:JA589852 ST589852:SW589852 ACP589852:ACS589852 AML589852:AMO589852 AWH589852:AWK589852 BGD589852:BGG589852 BPZ589852:BQC589852 BZV589852:BZY589852 CJR589852:CJU589852 CTN589852:CTQ589852 DDJ589852:DDM589852 DNF589852:DNI589852 DXB589852:DXE589852 EGX589852:EHA589852 EQT589852:EQW589852 FAP589852:FAS589852 FKL589852:FKO589852 FUH589852:FUK589852 GED589852:GEG589852 GNZ589852:GOC589852 GXV589852:GXY589852 HHR589852:HHU589852 HRN589852:HRQ589852 IBJ589852:IBM589852 ILF589852:ILI589852 IVB589852:IVE589852 JEX589852:JFA589852 JOT589852:JOW589852 JYP589852:JYS589852 KIL589852:KIO589852 KSH589852:KSK589852 LCD589852:LCG589852 LLZ589852:LMC589852 LVV589852:LVY589852 MFR589852:MFU589852 MPN589852:MPQ589852 MZJ589852:MZM589852 NJF589852:NJI589852 NTB589852:NTE589852 OCX589852:ODA589852 OMT589852:OMW589852 OWP589852:OWS589852 PGL589852:PGO589852 PQH589852:PQK589852 QAD589852:QAG589852 QJZ589852:QKC589852 QTV589852:QTY589852 RDR589852:RDU589852 RNN589852:RNQ589852 RXJ589852:RXM589852 SHF589852:SHI589852 SRB589852:SRE589852 TAX589852:TBA589852 TKT589852:TKW589852 TUP589852:TUS589852 UEL589852:UEO589852 UOH589852:UOK589852 UYD589852:UYG589852 VHZ589852:VIC589852 VRV589852:VRY589852 WBR589852:WBU589852 WLN589852:WLQ589852 WVJ589852:WVM589852 IX655388:JA655388 ST655388:SW655388 ACP655388:ACS655388 AML655388:AMO655388 AWH655388:AWK655388 BGD655388:BGG655388 BPZ655388:BQC655388 BZV655388:BZY655388 CJR655388:CJU655388 CTN655388:CTQ655388 DDJ655388:DDM655388 DNF655388:DNI655388 DXB655388:DXE655388 EGX655388:EHA655388 EQT655388:EQW655388 FAP655388:FAS655388 FKL655388:FKO655388 FUH655388:FUK655388 GED655388:GEG655388 GNZ655388:GOC655388 GXV655388:GXY655388 HHR655388:HHU655388 HRN655388:HRQ655388 IBJ655388:IBM655388 ILF655388:ILI655388 IVB655388:IVE655388 JEX655388:JFA655388 JOT655388:JOW655388 JYP655388:JYS655388 KIL655388:KIO655388 KSH655388:KSK655388 LCD655388:LCG655388 LLZ655388:LMC655388 LVV655388:LVY655388 MFR655388:MFU655388 MPN655388:MPQ655388 MZJ655388:MZM655388 NJF655388:NJI655388 NTB655388:NTE655388 OCX655388:ODA655388 OMT655388:OMW655388 OWP655388:OWS655388 PGL655388:PGO655388 PQH655388:PQK655388 QAD655388:QAG655388 QJZ655388:QKC655388 QTV655388:QTY655388 RDR655388:RDU655388 RNN655388:RNQ655388 RXJ655388:RXM655388 SHF655388:SHI655388 SRB655388:SRE655388 TAX655388:TBA655388 TKT655388:TKW655388 TUP655388:TUS655388 UEL655388:UEO655388 UOH655388:UOK655388 UYD655388:UYG655388 VHZ655388:VIC655388 VRV655388:VRY655388 WBR655388:WBU655388 WLN655388:WLQ655388 WVJ655388:WVM655388 IX720924:JA720924 ST720924:SW720924 ACP720924:ACS720924 AML720924:AMO720924 AWH720924:AWK720924 BGD720924:BGG720924 BPZ720924:BQC720924 BZV720924:BZY720924 CJR720924:CJU720924 CTN720924:CTQ720924 DDJ720924:DDM720924 DNF720924:DNI720924 DXB720924:DXE720924 EGX720924:EHA720924 EQT720924:EQW720924 FAP720924:FAS720924 FKL720924:FKO720924 FUH720924:FUK720924 GED720924:GEG720924 GNZ720924:GOC720924 GXV720924:GXY720924 HHR720924:HHU720924 HRN720924:HRQ720924 IBJ720924:IBM720924 ILF720924:ILI720924 IVB720924:IVE720924 JEX720924:JFA720924 JOT720924:JOW720924 JYP720924:JYS720924 KIL720924:KIO720924 KSH720924:KSK720924 LCD720924:LCG720924 LLZ720924:LMC720924 LVV720924:LVY720924 MFR720924:MFU720924 MPN720924:MPQ720924 MZJ720924:MZM720924 NJF720924:NJI720924 NTB720924:NTE720924 OCX720924:ODA720924 OMT720924:OMW720924 OWP720924:OWS720924 PGL720924:PGO720924 PQH720924:PQK720924 QAD720924:QAG720924 QJZ720924:QKC720924 QTV720924:QTY720924 RDR720924:RDU720924 RNN720924:RNQ720924 RXJ720924:RXM720924 SHF720924:SHI720924 SRB720924:SRE720924 TAX720924:TBA720924 TKT720924:TKW720924 TUP720924:TUS720924 UEL720924:UEO720924 UOH720924:UOK720924 UYD720924:UYG720924 VHZ720924:VIC720924 VRV720924:VRY720924 WBR720924:WBU720924 WLN720924:WLQ720924 WVJ720924:WVM720924 IX786460:JA786460 ST786460:SW786460 ACP786460:ACS786460 AML786460:AMO786460 AWH786460:AWK786460 BGD786460:BGG786460 BPZ786460:BQC786460 BZV786460:BZY786460 CJR786460:CJU786460 CTN786460:CTQ786460 DDJ786460:DDM786460 DNF786460:DNI786460 DXB786460:DXE786460 EGX786460:EHA786460 EQT786460:EQW786460 FAP786460:FAS786460 FKL786460:FKO786460 FUH786460:FUK786460 GED786460:GEG786460 GNZ786460:GOC786460 GXV786460:GXY786460 HHR786460:HHU786460 HRN786460:HRQ786460 IBJ786460:IBM786460 ILF786460:ILI786460 IVB786460:IVE786460 JEX786460:JFA786460 JOT786460:JOW786460 JYP786460:JYS786460 KIL786460:KIO786460 KSH786460:KSK786460 LCD786460:LCG786460 LLZ786460:LMC786460 LVV786460:LVY786460 MFR786460:MFU786460 MPN786460:MPQ786460 MZJ786460:MZM786460 NJF786460:NJI786460 NTB786460:NTE786460 OCX786460:ODA786460 OMT786460:OMW786460 OWP786460:OWS786460 PGL786460:PGO786460 PQH786460:PQK786460 QAD786460:QAG786460 QJZ786460:QKC786460 QTV786460:QTY786460 RDR786460:RDU786460 RNN786460:RNQ786460 RXJ786460:RXM786460 SHF786460:SHI786460 SRB786460:SRE786460 TAX786460:TBA786460 TKT786460:TKW786460 TUP786460:TUS786460 UEL786460:UEO786460 UOH786460:UOK786460 UYD786460:UYG786460 VHZ786460:VIC786460 VRV786460:VRY786460 WBR786460:WBU786460 WLN786460:WLQ786460 WVJ786460:WVM786460 IX851996:JA851996 ST851996:SW851996 ACP851996:ACS851996 AML851996:AMO851996 AWH851996:AWK851996 BGD851996:BGG851996 BPZ851996:BQC851996 BZV851996:BZY851996 CJR851996:CJU851996 CTN851996:CTQ851996 DDJ851996:DDM851996 DNF851996:DNI851996 DXB851996:DXE851996 EGX851996:EHA851996 EQT851996:EQW851996 FAP851996:FAS851996 FKL851996:FKO851996 FUH851996:FUK851996 GED851996:GEG851996 GNZ851996:GOC851996 GXV851996:GXY851996 HHR851996:HHU851996 HRN851996:HRQ851996 IBJ851996:IBM851996 ILF851996:ILI851996 IVB851996:IVE851996 JEX851996:JFA851996 JOT851996:JOW851996 JYP851996:JYS851996 KIL851996:KIO851996 KSH851996:KSK851996 LCD851996:LCG851996 LLZ851996:LMC851996 LVV851996:LVY851996 MFR851996:MFU851996 MPN851996:MPQ851996 MZJ851996:MZM851996 NJF851996:NJI851996 NTB851996:NTE851996 OCX851996:ODA851996 OMT851996:OMW851996 OWP851996:OWS851996 PGL851996:PGO851996 PQH851996:PQK851996 QAD851996:QAG851996 QJZ851996:QKC851996 QTV851996:QTY851996 RDR851996:RDU851996 RNN851996:RNQ851996 RXJ851996:RXM851996 SHF851996:SHI851996 SRB851996:SRE851996 TAX851996:TBA851996 TKT851996:TKW851996 TUP851996:TUS851996 UEL851996:UEO851996 UOH851996:UOK851996 UYD851996:UYG851996 VHZ851996:VIC851996 VRV851996:VRY851996 WBR851996:WBU851996 WLN851996:WLQ851996 WVJ851996:WVM851996 IX917532:JA917532 ST917532:SW917532 ACP917532:ACS917532 AML917532:AMO917532 AWH917532:AWK917532 BGD917532:BGG917532 BPZ917532:BQC917532 BZV917532:BZY917532 CJR917532:CJU917532 CTN917532:CTQ917532 DDJ917532:DDM917532 DNF917532:DNI917532 DXB917532:DXE917532 EGX917532:EHA917532 EQT917532:EQW917532 FAP917532:FAS917532 FKL917532:FKO917532 FUH917532:FUK917532 GED917532:GEG917532 GNZ917532:GOC917532 GXV917532:GXY917532 HHR917532:HHU917532 HRN917532:HRQ917532 IBJ917532:IBM917532 ILF917532:ILI917532 IVB917532:IVE917532 JEX917532:JFA917532 JOT917532:JOW917532 JYP917532:JYS917532 KIL917532:KIO917532 KSH917532:KSK917532 LCD917532:LCG917532 LLZ917532:LMC917532 LVV917532:LVY917532 MFR917532:MFU917532 MPN917532:MPQ917532 MZJ917532:MZM917532 NJF917532:NJI917532 NTB917532:NTE917532 OCX917532:ODA917532 OMT917532:OMW917532 OWP917532:OWS917532 PGL917532:PGO917532 PQH917532:PQK917532 QAD917532:QAG917532 QJZ917532:QKC917532 QTV917532:QTY917532 RDR917532:RDU917532 RNN917532:RNQ917532 RXJ917532:RXM917532 SHF917532:SHI917532 SRB917532:SRE917532 TAX917532:TBA917532 TKT917532:TKW917532 TUP917532:TUS917532 UEL917532:UEO917532 UOH917532:UOK917532 UYD917532:UYG917532 VHZ917532:VIC917532 VRV917532:VRY917532 WBR917532:WBU917532 WLN917532:WLQ917532 WVJ917532:WVM917532 IX983068:JA983068 ST983068:SW983068 ACP983068:ACS983068 AML983068:AMO983068 AWH983068:AWK983068 BGD983068:BGG983068 BPZ983068:BQC983068 BZV983068:BZY983068 CJR983068:CJU983068 CTN983068:CTQ983068 DDJ983068:DDM983068 DNF983068:DNI983068 DXB983068:DXE983068 EGX983068:EHA983068 EQT983068:EQW983068 FAP983068:FAS983068 FKL983068:FKO983068 FUH983068:FUK983068 GED983068:GEG983068 GNZ983068:GOC983068 GXV983068:GXY983068 HHR983068:HHU983068 HRN983068:HRQ983068 IBJ983068:IBM983068 ILF983068:ILI983068 IVB983068:IVE983068 JEX983068:JFA983068 JOT983068:JOW983068 JYP983068:JYS983068 KIL983068:KIO983068 KSH983068:KSK983068 LCD983068:LCG983068 LLZ983068:LMC983068 LVV983068:LVY983068 MFR983068:MFU983068 MPN983068:MPQ983068 MZJ983068:MZM983068 NJF983068:NJI983068 NTB983068:NTE983068 OCX983068:ODA983068 OMT983068:OMW983068 OWP983068:OWS983068 PGL983068:PGO983068 PQH983068:PQK983068 QAD983068:QAG983068 QJZ983068:QKC983068 QTV983068:QTY983068 RDR983068:RDU983068 RNN983068:RNQ983068 RXJ983068:RXM983068 SHF983068:SHI983068 SRB983068:SRE983068 TAX983068:TBA983068 TKT983068:TKW983068 TUP983068:TUS983068 UEL983068:UEO983068 UOH983068:UOK983068 UYD983068:UYG983068 VHZ983068:VIC983068 VRV983068:VRY983068 WBR983068:WBU983068 WLN983068:WLQ983068 WVJ983068:WVM983068" xr:uid="{00000000-0002-0000-0400-000003000000}"/>
  </dataValidations>
  <pageMargins left="0.51181102362204722" right="0" top="0.43307086614173229" bottom="0.11811023622047245" header="0.31496062992125984" footer="0.31496062992125984"/>
  <pageSetup paperSize="9" scale="88" orientation="portrait" r:id="rId1"/>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2051" r:id="rId5" name="Check Box 3">
              <controlPr defaultSize="0" autoFill="0" autoLine="0" autoPict="0">
                <anchor moveWithCells="1">
                  <from>
                    <xdr:col>4</xdr:col>
                    <xdr:colOff>238125</xdr:colOff>
                    <xdr:row>7</xdr:row>
                    <xdr:rowOff>180975</xdr:rowOff>
                  </from>
                  <to>
                    <xdr:col>4</xdr:col>
                    <xdr:colOff>762000</xdr:colOff>
                    <xdr:row>9</xdr:row>
                    <xdr:rowOff>0</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3</xdr:col>
                    <xdr:colOff>238125</xdr:colOff>
                    <xdr:row>7</xdr:row>
                    <xdr:rowOff>180975</xdr:rowOff>
                  </from>
                  <to>
                    <xdr:col>3</xdr:col>
                    <xdr:colOff>762000</xdr:colOff>
                    <xdr:row>9</xdr:row>
                    <xdr:rowOff>0</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5</xdr:col>
                    <xdr:colOff>219075</xdr:colOff>
                    <xdr:row>7</xdr:row>
                    <xdr:rowOff>180975</xdr:rowOff>
                  </from>
                  <to>
                    <xdr:col>5</xdr:col>
                    <xdr:colOff>742950</xdr:colOff>
                    <xdr:row>9</xdr:row>
                    <xdr:rowOff>0</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from>
                    <xdr:col>6</xdr:col>
                    <xdr:colOff>219075</xdr:colOff>
                    <xdr:row>7</xdr:row>
                    <xdr:rowOff>180975</xdr:rowOff>
                  </from>
                  <to>
                    <xdr:col>6</xdr:col>
                    <xdr:colOff>742950</xdr:colOff>
                    <xdr:row>9</xdr:row>
                    <xdr:rowOff>0</xdr:rowOff>
                  </to>
                </anchor>
              </controlPr>
            </control>
          </mc:Choice>
        </mc:AlternateContent>
        <mc:AlternateContent xmlns:mc="http://schemas.openxmlformats.org/markup-compatibility/2006">
          <mc:Choice Requires="x14">
            <control shapeId="2055" r:id="rId9" name="Check Box 7">
              <controlPr defaultSize="0" autoFill="0" autoLine="0" autoPict="0">
                <anchor moveWithCells="1">
                  <from>
                    <xdr:col>7</xdr:col>
                    <xdr:colOff>219075</xdr:colOff>
                    <xdr:row>7</xdr:row>
                    <xdr:rowOff>180975</xdr:rowOff>
                  </from>
                  <to>
                    <xdr:col>7</xdr:col>
                    <xdr:colOff>742950</xdr:colOff>
                    <xdr:row>9</xdr:row>
                    <xdr:rowOff>0</xdr:rowOff>
                  </to>
                </anchor>
              </controlPr>
            </control>
          </mc:Choice>
        </mc:AlternateContent>
        <mc:AlternateContent xmlns:mc="http://schemas.openxmlformats.org/markup-compatibility/2006">
          <mc:Choice Requires="x14">
            <control shapeId="2056" r:id="rId10" name="Check Box 8">
              <controlPr defaultSize="0" autoFill="0" autoLine="0" autoPict="0">
                <anchor moveWithCells="1">
                  <from>
                    <xdr:col>3</xdr:col>
                    <xdr:colOff>238125</xdr:colOff>
                    <xdr:row>8</xdr:row>
                    <xdr:rowOff>180975</xdr:rowOff>
                  </from>
                  <to>
                    <xdr:col>3</xdr:col>
                    <xdr:colOff>762000</xdr:colOff>
                    <xdr:row>10</xdr:row>
                    <xdr:rowOff>0</xdr:rowOff>
                  </to>
                </anchor>
              </controlPr>
            </control>
          </mc:Choice>
        </mc:AlternateContent>
        <mc:AlternateContent xmlns:mc="http://schemas.openxmlformats.org/markup-compatibility/2006">
          <mc:Choice Requires="x14">
            <control shapeId="2057" r:id="rId11" name="Check Box 9">
              <controlPr defaultSize="0" autoFill="0" autoLine="0" autoPict="0">
                <anchor moveWithCells="1">
                  <from>
                    <xdr:col>4</xdr:col>
                    <xdr:colOff>238125</xdr:colOff>
                    <xdr:row>8</xdr:row>
                    <xdr:rowOff>180975</xdr:rowOff>
                  </from>
                  <to>
                    <xdr:col>4</xdr:col>
                    <xdr:colOff>762000</xdr:colOff>
                    <xdr:row>10</xdr:row>
                    <xdr:rowOff>0</xdr:rowOff>
                  </to>
                </anchor>
              </controlPr>
            </control>
          </mc:Choice>
        </mc:AlternateContent>
        <mc:AlternateContent xmlns:mc="http://schemas.openxmlformats.org/markup-compatibility/2006">
          <mc:Choice Requires="x14">
            <control shapeId="2058" r:id="rId12" name="Check Box 10">
              <controlPr defaultSize="0" autoFill="0" autoLine="0" autoPict="0">
                <anchor moveWithCells="1">
                  <from>
                    <xdr:col>5</xdr:col>
                    <xdr:colOff>219075</xdr:colOff>
                    <xdr:row>8</xdr:row>
                    <xdr:rowOff>180975</xdr:rowOff>
                  </from>
                  <to>
                    <xdr:col>5</xdr:col>
                    <xdr:colOff>742950</xdr:colOff>
                    <xdr:row>10</xdr:row>
                    <xdr:rowOff>0</xdr:rowOff>
                  </to>
                </anchor>
              </controlPr>
            </control>
          </mc:Choice>
        </mc:AlternateContent>
        <mc:AlternateContent xmlns:mc="http://schemas.openxmlformats.org/markup-compatibility/2006">
          <mc:Choice Requires="x14">
            <control shapeId="2059" r:id="rId13" name="Check Box 11">
              <controlPr defaultSize="0" autoFill="0" autoLine="0" autoPict="0">
                <anchor moveWithCells="1">
                  <from>
                    <xdr:col>6</xdr:col>
                    <xdr:colOff>219075</xdr:colOff>
                    <xdr:row>8</xdr:row>
                    <xdr:rowOff>180975</xdr:rowOff>
                  </from>
                  <to>
                    <xdr:col>6</xdr:col>
                    <xdr:colOff>742950</xdr:colOff>
                    <xdr:row>10</xdr:row>
                    <xdr:rowOff>0</xdr:rowOff>
                  </to>
                </anchor>
              </controlPr>
            </control>
          </mc:Choice>
        </mc:AlternateContent>
        <mc:AlternateContent xmlns:mc="http://schemas.openxmlformats.org/markup-compatibility/2006">
          <mc:Choice Requires="x14">
            <control shapeId="2060" r:id="rId14" name="Check Box 12">
              <controlPr defaultSize="0" autoFill="0" autoLine="0" autoPict="0">
                <anchor moveWithCells="1">
                  <from>
                    <xdr:col>7</xdr:col>
                    <xdr:colOff>219075</xdr:colOff>
                    <xdr:row>8</xdr:row>
                    <xdr:rowOff>180975</xdr:rowOff>
                  </from>
                  <to>
                    <xdr:col>7</xdr:col>
                    <xdr:colOff>742950</xdr:colOff>
                    <xdr:row>10</xdr:row>
                    <xdr:rowOff>0</xdr:rowOff>
                  </to>
                </anchor>
              </controlPr>
            </control>
          </mc:Choice>
        </mc:AlternateContent>
        <mc:AlternateContent xmlns:mc="http://schemas.openxmlformats.org/markup-compatibility/2006">
          <mc:Choice Requires="x14">
            <control shapeId="2062" r:id="rId15" name="Check Box 14">
              <controlPr defaultSize="0" autoFill="0" autoLine="0" autoPict="0">
                <anchor moveWithCells="1">
                  <from>
                    <xdr:col>3</xdr:col>
                    <xdr:colOff>238125</xdr:colOff>
                    <xdr:row>9</xdr:row>
                    <xdr:rowOff>180975</xdr:rowOff>
                  </from>
                  <to>
                    <xdr:col>3</xdr:col>
                    <xdr:colOff>762000</xdr:colOff>
                    <xdr:row>10</xdr:row>
                    <xdr:rowOff>190500</xdr:rowOff>
                  </to>
                </anchor>
              </controlPr>
            </control>
          </mc:Choice>
        </mc:AlternateContent>
        <mc:AlternateContent xmlns:mc="http://schemas.openxmlformats.org/markup-compatibility/2006">
          <mc:Choice Requires="x14">
            <control shapeId="2064" r:id="rId16" name="Check Box 16">
              <controlPr defaultSize="0" autoFill="0" autoLine="0" autoPict="0">
                <anchor moveWithCells="1">
                  <from>
                    <xdr:col>4</xdr:col>
                    <xdr:colOff>238125</xdr:colOff>
                    <xdr:row>9</xdr:row>
                    <xdr:rowOff>180975</xdr:rowOff>
                  </from>
                  <to>
                    <xdr:col>4</xdr:col>
                    <xdr:colOff>762000</xdr:colOff>
                    <xdr:row>10</xdr:row>
                    <xdr:rowOff>190500</xdr:rowOff>
                  </to>
                </anchor>
              </controlPr>
            </control>
          </mc:Choice>
        </mc:AlternateContent>
        <mc:AlternateContent xmlns:mc="http://schemas.openxmlformats.org/markup-compatibility/2006">
          <mc:Choice Requires="x14">
            <control shapeId="2067" r:id="rId17" name="Check Box 19">
              <controlPr defaultSize="0" autoFill="0" autoLine="0" autoPict="0">
                <anchor moveWithCells="1">
                  <from>
                    <xdr:col>5</xdr:col>
                    <xdr:colOff>219075</xdr:colOff>
                    <xdr:row>9</xdr:row>
                    <xdr:rowOff>180975</xdr:rowOff>
                  </from>
                  <to>
                    <xdr:col>5</xdr:col>
                    <xdr:colOff>742950</xdr:colOff>
                    <xdr:row>10</xdr:row>
                    <xdr:rowOff>190500</xdr:rowOff>
                  </to>
                </anchor>
              </controlPr>
            </control>
          </mc:Choice>
        </mc:AlternateContent>
        <mc:AlternateContent xmlns:mc="http://schemas.openxmlformats.org/markup-compatibility/2006">
          <mc:Choice Requires="x14">
            <control shapeId="2070" r:id="rId18" name="Check Box 22">
              <controlPr defaultSize="0" autoFill="0" autoLine="0" autoPict="0">
                <anchor moveWithCells="1">
                  <from>
                    <xdr:col>6</xdr:col>
                    <xdr:colOff>219075</xdr:colOff>
                    <xdr:row>9</xdr:row>
                    <xdr:rowOff>180975</xdr:rowOff>
                  </from>
                  <to>
                    <xdr:col>6</xdr:col>
                    <xdr:colOff>742950</xdr:colOff>
                    <xdr:row>10</xdr:row>
                    <xdr:rowOff>190500</xdr:rowOff>
                  </to>
                </anchor>
              </controlPr>
            </control>
          </mc:Choice>
        </mc:AlternateContent>
        <mc:AlternateContent xmlns:mc="http://schemas.openxmlformats.org/markup-compatibility/2006">
          <mc:Choice Requires="x14">
            <control shapeId="2075" r:id="rId19" name="Check Box 27">
              <controlPr defaultSize="0" autoFill="0" autoLine="0" autoPict="0">
                <anchor moveWithCells="1">
                  <from>
                    <xdr:col>7</xdr:col>
                    <xdr:colOff>219075</xdr:colOff>
                    <xdr:row>9</xdr:row>
                    <xdr:rowOff>180975</xdr:rowOff>
                  </from>
                  <to>
                    <xdr:col>7</xdr:col>
                    <xdr:colOff>742950</xdr:colOff>
                    <xdr:row>10</xdr:row>
                    <xdr:rowOff>190500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5"/>
  <sheetViews>
    <sheetView showGridLines="0" showRowColHeaders="0" showZeros="0" zoomScale="110" zoomScaleNormal="110" workbookViewId="0">
      <selection activeCell="F5" sqref="F5"/>
    </sheetView>
  </sheetViews>
  <sheetFormatPr baseColWidth="10" defaultRowHeight="15" x14ac:dyDescent="0.25"/>
  <cols>
    <col min="1" max="1" width="28.7109375" customWidth="1"/>
    <col min="2" max="2" width="11.42578125" hidden="1" customWidth="1"/>
    <col min="3" max="4" width="10.7109375" customWidth="1"/>
    <col min="5" max="5" width="20.7109375" customWidth="1"/>
    <col min="6" max="7" width="14.7109375" customWidth="1"/>
  </cols>
  <sheetData>
    <row r="1" spans="1:7" ht="21.75" x14ac:dyDescent="0.3">
      <c r="A1" s="297" t="s">
        <v>227</v>
      </c>
      <c r="B1" s="300"/>
      <c r="C1" s="297"/>
      <c r="D1" s="38"/>
      <c r="E1" s="38"/>
      <c r="F1" s="38"/>
      <c r="G1" s="38"/>
    </row>
    <row r="2" spans="1:7" ht="1.5" hidden="1" customHeight="1" x14ac:dyDescent="0.25">
      <c r="A2" s="301" t="s">
        <v>191</v>
      </c>
      <c r="B2" s="65"/>
      <c r="C2" s="301"/>
      <c r="D2" s="65"/>
      <c r="E2" s="65"/>
      <c r="F2" s="102"/>
      <c r="G2" s="102"/>
    </row>
    <row r="3" spans="1:7" x14ac:dyDescent="0.25">
      <c r="A3" s="302"/>
      <c r="B3" s="65"/>
      <c r="C3" s="65"/>
      <c r="D3" s="65"/>
      <c r="E3" s="65"/>
      <c r="F3" s="102"/>
      <c r="G3" s="102"/>
    </row>
    <row r="4" spans="1:7" ht="24" x14ac:dyDescent="0.25">
      <c r="A4" s="119"/>
      <c r="B4" s="120"/>
      <c r="C4" s="120"/>
      <c r="D4" s="121"/>
      <c r="E4" s="311"/>
      <c r="F4" s="268" t="s">
        <v>229</v>
      </c>
      <c r="G4" s="268" t="s">
        <v>230</v>
      </c>
    </row>
    <row r="5" spans="1:7" ht="14.25" customHeight="1" x14ac:dyDescent="0.25">
      <c r="A5" s="280" t="s">
        <v>195</v>
      </c>
      <c r="B5" s="303"/>
      <c r="C5" s="303"/>
      <c r="D5" s="303"/>
      <c r="E5" s="303"/>
      <c r="F5" s="304"/>
      <c r="G5" s="304"/>
    </row>
    <row r="6" spans="1:7" ht="14.25" customHeight="1" x14ac:dyDescent="0.25">
      <c r="A6" s="286" t="s">
        <v>200</v>
      </c>
      <c r="B6" s="305"/>
      <c r="C6" s="305"/>
      <c r="D6" s="305"/>
      <c r="E6" s="305"/>
      <c r="F6" s="304"/>
      <c r="G6" s="304"/>
    </row>
    <row r="7" spans="1:7" ht="14.25" customHeight="1" x14ac:dyDescent="0.25">
      <c r="A7" s="286" t="s">
        <v>232</v>
      </c>
      <c r="B7" s="305"/>
      <c r="C7" s="305"/>
      <c r="D7" s="305"/>
      <c r="E7" s="305"/>
      <c r="F7" s="304"/>
      <c r="G7" s="304"/>
    </row>
    <row r="8" spans="1:7" ht="14.25" customHeight="1" x14ac:dyDescent="0.25">
      <c r="A8" s="286" t="s">
        <v>235</v>
      </c>
      <c r="B8" s="305"/>
      <c r="C8" s="305"/>
      <c r="D8" s="305"/>
      <c r="E8" s="305"/>
      <c r="F8" s="304"/>
      <c r="G8" s="304"/>
    </row>
    <row r="9" spans="1:7" ht="14.25" customHeight="1" x14ac:dyDescent="0.25">
      <c r="A9" s="286" t="s">
        <v>238</v>
      </c>
      <c r="B9" s="305"/>
      <c r="C9" s="305"/>
      <c r="D9" s="305"/>
      <c r="E9" s="305"/>
      <c r="F9" s="304"/>
      <c r="G9" s="304"/>
    </row>
    <row r="10" spans="1:7" ht="14.25" customHeight="1" x14ac:dyDescent="0.25">
      <c r="A10" s="286" t="s">
        <v>239</v>
      </c>
      <c r="B10" s="305"/>
      <c r="C10" s="305"/>
      <c r="D10" s="305"/>
      <c r="E10" s="305"/>
      <c r="F10" s="304"/>
      <c r="G10" s="304"/>
    </row>
    <row r="11" spans="1:7" ht="14.25" customHeight="1" x14ac:dyDescent="0.25">
      <c r="A11" s="286" t="s">
        <v>243</v>
      </c>
      <c r="B11" s="305"/>
      <c r="C11" s="305"/>
      <c r="D11" s="305"/>
      <c r="E11" s="305"/>
      <c r="F11" s="304"/>
      <c r="G11" s="304"/>
    </row>
    <row r="12" spans="1:7" ht="15" hidden="1" customHeight="1" x14ac:dyDescent="0.25">
      <c r="A12" s="285" t="s">
        <v>192</v>
      </c>
      <c r="B12" s="305"/>
      <c r="C12" s="305"/>
      <c r="D12" s="305"/>
      <c r="E12" s="305"/>
      <c r="F12" s="306">
        <f>SUM(F4:F11)</f>
        <v>0</v>
      </c>
      <c r="G12" s="306">
        <f>SUM(G4:G11)</f>
        <v>0</v>
      </c>
    </row>
    <row r="13" spans="1:7" ht="15" hidden="1" customHeight="1" x14ac:dyDescent="0.25">
      <c r="A13" s="286" t="s">
        <v>193</v>
      </c>
      <c r="B13" s="305"/>
      <c r="C13" s="305"/>
      <c r="D13" s="305"/>
      <c r="E13" s="305"/>
      <c r="F13" s="391"/>
      <c r="G13" s="391"/>
    </row>
    <row r="14" spans="1:7" ht="15" hidden="1" customHeight="1" x14ac:dyDescent="0.25">
      <c r="A14" s="286" t="s">
        <v>194</v>
      </c>
      <c r="B14" s="305"/>
      <c r="C14" s="305"/>
      <c r="D14" s="305"/>
      <c r="E14" s="305"/>
      <c r="F14" s="392"/>
      <c r="G14" s="392"/>
    </row>
    <row r="15" spans="1:7" ht="14.25" customHeight="1" x14ac:dyDescent="0.25">
      <c r="A15" s="285" t="s">
        <v>244</v>
      </c>
      <c r="B15" s="305"/>
      <c r="C15" s="305"/>
      <c r="D15" s="305"/>
      <c r="E15" s="305"/>
      <c r="F15" s="307">
        <f>SUM(F5:F11)</f>
        <v>0</v>
      </c>
      <c r="G15" s="307">
        <f>SUM(G5:G11)</f>
        <v>0</v>
      </c>
    </row>
  </sheetData>
  <sheetProtection algorithmName="SHA-512" hashValue="ptojpciFSrI3uNWalJ/mE1o/H2MEcZaHi/HjanI40tAJwehHuA+BNmgxS0cmf04tNWRHuHzmgxzKUXDxSizJEA==" saltValue="hs9qVUTXIB5idNrEX4b7aA==" spinCount="100000" sheet="1" objects="1" scenarios="1"/>
  <mergeCells count="2">
    <mergeCell ref="G13:G14"/>
    <mergeCell ref="F13:F14"/>
  </mergeCells>
  <pageMargins left="0.51181102362204722" right="0" top="0.43307086614173229" bottom="0.11811023622047245" header="0.31496062992125984" footer="0.31496062992125984"/>
  <pageSetup paperSize="9" scale="90" orientation="portrait" r:id="rId1"/>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6</vt:i4>
      </vt:variant>
      <vt:variant>
        <vt:lpstr>Plages nommées</vt:lpstr>
      </vt:variant>
      <vt:variant>
        <vt:i4>6</vt:i4>
      </vt:variant>
    </vt:vector>
  </HeadingPairs>
  <TitlesOfParts>
    <vt:vector size="12" baseType="lpstr">
      <vt:lpstr>Données</vt:lpstr>
      <vt:lpstr>DIPM</vt:lpstr>
      <vt:lpstr>Comptes</vt:lpstr>
      <vt:lpstr>Actionnaires</vt:lpstr>
      <vt:lpstr>Répartition</vt:lpstr>
      <vt:lpstr>Pertes</vt:lpstr>
      <vt:lpstr>Actionnaires!Zone_d_impression</vt:lpstr>
      <vt:lpstr>Comptes!Zone_d_impression</vt:lpstr>
      <vt:lpstr>DIPM!Zone_d_impression</vt:lpstr>
      <vt:lpstr>Données!Zone_d_impression</vt:lpstr>
      <vt:lpstr>Pertes!Zone_d_impression</vt:lpstr>
      <vt:lpstr>Répartition!Zone_d_impression</vt:lpstr>
    </vt:vector>
  </TitlesOfParts>
  <Company>Etat du Valais / Staat Wallis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SCI</dc:creator>
  <cp:lastModifiedBy>Remy CORTHAY</cp:lastModifiedBy>
  <cp:lastPrinted>2022-12-21T06:40:00Z</cp:lastPrinted>
  <dcterms:created xsi:type="dcterms:W3CDTF">2014-06-06T05:52:00Z</dcterms:created>
  <dcterms:modified xsi:type="dcterms:W3CDTF">2025-09-18T06:30:01Z</dcterms:modified>
</cp:coreProperties>
</file>